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Đếm Ngược Mục Tiê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triệu&quot;"/>
    <numFmt numFmtId="165" formatCode="0.0%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color rgb="00FFFFFF"/>
      <sz val="9"/>
    </font>
    <font>
      <name val="Arial"/>
      <b val="1"/>
      <color rgb="00000000"/>
      <sz val="10"/>
    </font>
    <font>
      <name val="Arial"/>
      <b val="1"/>
      <color rgb="00B45309"/>
      <sz val="12"/>
    </font>
    <font>
      <name val="Arial"/>
      <i val="1"/>
      <color rgb="00555555"/>
      <sz val="9"/>
    </font>
    <font>
      <name val="Arial"/>
      <b val="1"/>
      <sz val="11"/>
    </font>
    <font>
      <name val="Arial"/>
      <b val="1"/>
      <color rgb="00FFFFFF"/>
      <sz val="11"/>
    </font>
    <font>
      <name val="Arial"/>
      <color rgb="00000000"/>
      <sz val="10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9C4"/>
      </patternFill>
    </fill>
    <fill>
      <patternFill patternType="solid">
        <fgColor rgb="00E3F2FD"/>
      </patternFill>
    </fill>
    <fill>
      <patternFill patternType="solid">
        <fgColor rgb="00FFF3E0"/>
      </patternFill>
    </fill>
    <fill>
      <patternFill patternType="solid">
        <fgColor rgb="00E8F5E9"/>
      </patternFill>
    </fill>
    <fill>
      <patternFill patternType="solid">
        <fgColor rgb="00D1C4E9"/>
      </patternFill>
    </fill>
    <fill>
      <patternFill patternType="solid">
        <fgColor rgb="002E75B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3" fillId="0" borderId="0" pivotButton="0" quotePrefix="0" xfId="0"/>
    <xf numFmtId="164" fontId="4" fillId="3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3" fillId="4" borderId="0" pivotButton="0" quotePrefix="0" xfId="0"/>
    <xf numFmtId="164" fontId="3" fillId="4" borderId="0" pivotButton="0" quotePrefix="0" xfId="0"/>
    <xf numFmtId="0" fontId="3" fillId="5" borderId="0" pivotButton="0" quotePrefix="0" xfId="0"/>
    <xf numFmtId="164" fontId="3" fillId="5" borderId="0" pivotButton="0" quotePrefix="0" xfId="0"/>
    <xf numFmtId="0" fontId="3" fillId="6" borderId="0" pivotButton="0" quotePrefix="0" xfId="0"/>
    <xf numFmtId="165" fontId="3" fillId="6" borderId="0" pivotButton="0" quotePrefix="0" xfId="0"/>
    <xf numFmtId="0" fontId="3" fillId="7" borderId="0" pivotButton="0" quotePrefix="0" xfId="0"/>
    <xf numFmtId="0" fontId="6" fillId="7" borderId="0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164" fontId="8" fillId="0" borderId="1" pivotButton="0" quotePrefix="0" xfId="0"/>
    <xf numFmtId="164" fontId="3" fillId="0" borderId="1" pivotButton="0" quotePrefix="0" xfId="0"/>
    <xf numFmtId="164" fontId="3" fillId="7" borderId="1" pivotButton="0" quotePrefix="0" xfId="0"/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6"/>
  <sheetViews>
    <sheetView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  <col width="12" customWidth="1" min="9" max="9"/>
    <col width="24" customWidth="1" min="10" max="10"/>
  </cols>
  <sheetData>
    <row r="1" ht="22" customHeight="1">
      <c r="A1" s="1" t="inlineStr">
        <is>
          <t>🎯 ĐẾM NGƯỢC MỤC TIÊU</t>
        </is>
      </c>
    </row>
    <row r="2" ht="26" customHeight="1">
      <c r="A2" s="2" t="inlineStr">
        <is>
          <t>Đặt bất kỳ mục tiêu tiết kiệm nào — 200 triệu, 500 triệu, hay 1 tỷ — và theo dõi tiến độ mỗi tháng. Đơn vị: triệu đồng. VietFi.us</t>
        </is>
      </c>
    </row>
    <row r="4">
      <c r="A4" s="3" t="inlineStr">
        <is>
          <t>🎯 Mục tiêu của bạn (triệu):</t>
        </is>
      </c>
      <c r="C4" s="4" t="n">
        <v>500</v>
      </c>
      <c r="E4" s="5" t="inlineStr">
        <is>
          <t>👆 Nhập số tiền mục tiêu của bạn vào đây (ô màu vàng), tính theo triệu đồng — có thể sửa bất cứ lúc nào</t>
        </is>
      </c>
    </row>
    <row r="6" ht="20" customHeight="1">
      <c r="A6" s="6" t="inlineStr">
        <is>
          <t>💰 Tổng đã kiếm được</t>
        </is>
      </c>
      <c r="C6" s="7">
        <f>SUM(F13:F36)</f>
        <v/>
      </c>
    </row>
    <row r="7" ht="20" customHeight="1">
      <c r="A7" s="8" t="inlineStr">
        <is>
          <t>📉 Còn thiếu để đạt mục tiêu</t>
        </is>
      </c>
      <c r="C7" s="9">
        <f>MAX(0,C4-C6)</f>
        <v/>
      </c>
    </row>
    <row r="8" ht="20" customHeight="1">
      <c r="A8" s="10" t="inlineStr">
        <is>
          <t>📊 % Hoàn thành</t>
        </is>
      </c>
      <c r="C8" s="11">
        <f>IFERROR(C6/C4,0)</f>
        <v/>
      </c>
    </row>
    <row r="9" ht="20" customHeight="1">
      <c r="A9" s="12" t="inlineStr">
        <is>
          <t>🚀 Thanh tiến độ</t>
        </is>
      </c>
      <c r="C9" s="13">
        <f>IF(C8&gt;=1,REPT("🟩",10),IF(C8&gt;=0.9,REPT("🟩",9)&amp;REPT("⬜",1),IF(C8&gt;=0.8,REPT("🟩",8)&amp;REPT("⬜",2),IF(C8&gt;=0.7,REPT("🟩",7)&amp;REPT("⬜",3),IF(C8&gt;=0.6,REPT("🟩",6)&amp;REPT("⬜",4),IF(C8&gt;=0.5,REPT("🟩",5)&amp;REPT("⬜",5),IF(C8&gt;=0.4,REPT("🟩",4)&amp;REPT("⬜",6),IF(C8&gt;=0.3,REPT("🟩",3)&amp;REPT("⬜",7),IF(C8&gt;=0.2,REPT("🟩",2)&amp;REPT("⬜",8),IF(C8&gt;=0.1,REPT("🟩",1)&amp;REPT("⬜",9),REPT("⬜",10))))))))))) &amp;"  "&amp;TEXT(C8,"0%")</f>
        <v/>
      </c>
    </row>
    <row r="12" ht="24" customHeight="1">
      <c r="A12" s="14" t="inlineStr">
        <is>
          <t>Tháng</t>
        </is>
      </c>
      <c r="B12" s="14" t="inlineStr">
        <is>
          <t>Nguồn thu 1</t>
        </is>
      </c>
      <c r="C12" s="14" t="inlineStr">
        <is>
          <t>Nguồn thu 2</t>
        </is>
      </c>
      <c r="D12" s="14" t="inlineStr">
        <is>
          <t>Nguồn thu 3</t>
        </is>
      </c>
      <c r="E12" s="14" t="inlineStr">
        <is>
          <t>Khác</t>
        </is>
      </c>
      <c r="F12" s="14" t="inlineStr">
        <is>
          <t>Tổng tháng</t>
        </is>
      </c>
      <c r="G12" s="14" t="inlineStr">
        <is>
          <t>Lũy kế</t>
        </is>
      </c>
      <c r="H12" s="14" t="inlineStr">
        <is>
          <t>Còn lại</t>
        </is>
      </c>
      <c r="I12" s="14" t="inlineStr">
        <is>
          <t>% Đạt</t>
        </is>
      </c>
      <c r="J12" s="14" t="inlineStr">
        <is>
          <t>Trạng thái</t>
        </is>
      </c>
    </row>
    <row r="13">
      <c r="A13" s="15" t="inlineStr">
        <is>
          <t>Tháng 1</t>
        </is>
      </c>
      <c r="B13" s="16" t="n"/>
      <c r="C13" s="16" t="n"/>
      <c r="D13" s="16" t="n"/>
      <c r="E13" s="16" t="n"/>
      <c r="F13" s="17">
        <f>SUM(B13:E13)</f>
        <v/>
      </c>
      <c r="G13" s="18">
        <f>F13</f>
        <v/>
      </c>
      <c r="H13" s="16">
        <f>MAX(0,$C$4-G13)</f>
        <v/>
      </c>
      <c r="I13" s="19">
        <f>IFERROR(G13/$C$4,0)</f>
        <v/>
      </c>
      <c r="J13" s="20">
        <f>IF(F13=0,"⏳ Chưa điền",IF(G13&gt;=$C$4,"🎉 ĐÃ ĐẠT MỤC TIÊU!",IF(I13&gt;=0.75,"🔥 SẮP TỚI RỒI!",IF(I13&gt;=0.5,"📈 ĐANG TIẾN TỐT",IF(I13&gt;=0.25,"👍 ĐANG BẮT ĐẦU","🌱 MỚI KHỞI ĐỘNG")))))</f>
        <v/>
      </c>
    </row>
    <row r="14">
      <c r="A14" s="15" t="inlineStr">
        <is>
          <t>Tháng 2</t>
        </is>
      </c>
      <c r="B14" s="16" t="n"/>
      <c r="C14" s="16" t="n"/>
      <c r="D14" s="16" t="n"/>
      <c r="E14" s="16" t="n"/>
      <c r="F14" s="17">
        <f>SUM(B14:E14)</f>
        <v/>
      </c>
      <c r="G14" s="18">
        <f>G13+F14</f>
        <v/>
      </c>
      <c r="H14" s="16">
        <f>MAX(0,$C$4-G14)</f>
        <v/>
      </c>
      <c r="I14" s="19">
        <f>IFERROR(G14/$C$4,0)</f>
        <v/>
      </c>
      <c r="J14" s="20">
        <f>IF(F14=0,"⏳ Chưa điền",IF(G14&gt;=$C$4,"🎉 ĐÃ ĐẠT MỤC TIÊU!",IF(I14&gt;=0.75,"🔥 SẮP TỚI RỒI!",IF(I14&gt;=0.5,"📈 ĐANG TIẾN TỐT",IF(I14&gt;=0.25,"👍 ĐANG BẮT ĐẦU","🌱 MỚI KHỞI ĐỘNG")))))</f>
        <v/>
      </c>
    </row>
    <row r="15">
      <c r="A15" s="15" t="inlineStr">
        <is>
          <t>Tháng 3</t>
        </is>
      </c>
      <c r="B15" s="16" t="n"/>
      <c r="C15" s="16" t="n"/>
      <c r="D15" s="16" t="n"/>
      <c r="E15" s="16" t="n"/>
      <c r="F15" s="17">
        <f>SUM(B15:E15)</f>
        <v/>
      </c>
      <c r="G15" s="18">
        <f>G14+F15</f>
        <v/>
      </c>
      <c r="H15" s="16">
        <f>MAX(0,$C$4-G15)</f>
        <v/>
      </c>
      <c r="I15" s="19">
        <f>IFERROR(G15/$C$4,0)</f>
        <v/>
      </c>
      <c r="J15" s="20">
        <f>IF(F15=0,"⏳ Chưa điền",IF(G15&gt;=$C$4,"🎉 ĐÃ ĐẠT MỤC TIÊU!",IF(I15&gt;=0.75,"🔥 SẮP TỚI RỒI!",IF(I15&gt;=0.5,"📈 ĐANG TIẾN TỐT",IF(I15&gt;=0.25,"👍 ĐANG BẮT ĐẦU","🌱 MỚI KHỞI ĐỘNG")))))</f>
        <v/>
      </c>
    </row>
    <row r="16">
      <c r="A16" s="15" t="inlineStr">
        <is>
          <t>Tháng 4</t>
        </is>
      </c>
      <c r="B16" s="16" t="n"/>
      <c r="C16" s="16" t="n"/>
      <c r="D16" s="16" t="n"/>
      <c r="E16" s="16" t="n"/>
      <c r="F16" s="17">
        <f>SUM(B16:E16)</f>
        <v/>
      </c>
      <c r="G16" s="18">
        <f>G15+F16</f>
        <v/>
      </c>
      <c r="H16" s="16">
        <f>MAX(0,$C$4-G16)</f>
        <v/>
      </c>
      <c r="I16" s="19">
        <f>IFERROR(G16/$C$4,0)</f>
        <v/>
      </c>
      <c r="J16" s="20">
        <f>IF(F16=0,"⏳ Chưa điền",IF(G16&gt;=$C$4,"🎉 ĐÃ ĐẠT MỤC TIÊU!",IF(I16&gt;=0.75,"🔥 SẮP TỚI RỒI!",IF(I16&gt;=0.5,"📈 ĐANG TIẾN TỐT",IF(I16&gt;=0.25,"👍 ĐANG BẮT ĐẦU","🌱 MỚI KHỞI ĐỘNG")))))</f>
        <v/>
      </c>
    </row>
    <row r="17">
      <c r="A17" s="15" t="inlineStr">
        <is>
          <t>Tháng 5</t>
        </is>
      </c>
      <c r="B17" s="16" t="n"/>
      <c r="C17" s="16" t="n"/>
      <c r="D17" s="16" t="n"/>
      <c r="E17" s="16" t="n"/>
      <c r="F17" s="17">
        <f>SUM(B17:E17)</f>
        <v/>
      </c>
      <c r="G17" s="18">
        <f>G16+F17</f>
        <v/>
      </c>
      <c r="H17" s="16">
        <f>MAX(0,$C$4-G17)</f>
        <v/>
      </c>
      <c r="I17" s="19">
        <f>IFERROR(G17/$C$4,0)</f>
        <v/>
      </c>
      <c r="J17" s="20">
        <f>IF(F17=0,"⏳ Chưa điền",IF(G17&gt;=$C$4,"🎉 ĐÃ ĐẠT MỤC TIÊU!",IF(I17&gt;=0.75,"🔥 SẮP TỚI RỒI!",IF(I17&gt;=0.5,"📈 ĐANG TIẾN TỐT",IF(I17&gt;=0.25,"👍 ĐANG BẮT ĐẦU","🌱 MỚI KHỞI ĐỘNG")))))</f>
        <v/>
      </c>
    </row>
    <row r="18">
      <c r="A18" s="15" t="inlineStr">
        <is>
          <t>Tháng 6</t>
        </is>
      </c>
      <c r="B18" s="16" t="n"/>
      <c r="C18" s="16" t="n"/>
      <c r="D18" s="16" t="n"/>
      <c r="E18" s="16" t="n"/>
      <c r="F18" s="17">
        <f>SUM(B18:E18)</f>
        <v/>
      </c>
      <c r="G18" s="18">
        <f>G17+F18</f>
        <v/>
      </c>
      <c r="H18" s="16">
        <f>MAX(0,$C$4-G18)</f>
        <v/>
      </c>
      <c r="I18" s="19">
        <f>IFERROR(G18/$C$4,0)</f>
        <v/>
      </c>
      <c r="J18" s="20">
        <f>IF(F18=0,"⏳ Chưa điền",IF(G18&gt;=$C$4,"🎉 ĐÃ ĐẠT MỤC TIÊU!",IF(I18&gt;=0.75,"🔥 SẮP TỚI RỒI!",IF(I18&gt;=0.5,"📈 ĐANG TIẾN TỐT",IF(I18&gt;=0.25,"👍 ĐANG BẮT ĐẦU","🌱 MỚI KHỞI ĐỘNG")))))</f>
        <v/>
      </c>
    </row>
    <row r="19">
      <c r="A19" s="15" t="inlineStr">
        <is>
          <t>Tháng 7</t>
        </is>
      </c>
      <c r="B19" s="16" t="n"/>
      <c r="C19" s="16" t="n"/>
      <c r="D19" s="16" t="n"/>
      <c r="E19" s="16" t="n"/>
      <c r="F19" s="17">
        <f>SUM(B19:E19)</f>
        <v/>
      </c>
      <c r="G19" s="18">
        <f>G18+F19</f>
        <v/>
      </c>
      <c r="H19" s="16">
        <f>MAX(0,$C$4-G19)</f>
        <v/>
      </c>
      <c r="I19" s="19">
        <f>IFERROR(G19/$C$4,0)</f>
        <v/>
      </c>
      <c r="J19" s="20">
        <f>IF(F19=0,"⏳ Chưa điền",IF(G19&gt;=$C$4,"🎉 ĐÃ ĐẠT MỤC TIÊU!",IF(I19&gt;=0.75,"🔥 SẮP TỚI RỒI!",IF(I19&gt;=0.5,"📈 ĐANG TIẾN TỐT",IF(I19&gt;=0.25,"👍 ĐANG BẮT ĐẦU","🌱 MỚI KHỞI ĐỘNG")))))</f>
        <v/>
      </c>
    </row>
    <row r="20">
      <c r="A20" s="15" t="inlineStr">
        <is>
          <t>Tháng 8</t>
        </is>
      </c>
      <c r="B20" s="16" t="n"/>
      <c r="C20" s="16" t="n"/>
      <c r="D20" s="16" t="n"/>
      <c r="E20" s="16" t="n"/>
      <c r="F20" s="17">
        <f>SUM(B20:E20)</f>
        <v/>
      </c>
      <c r="G20" s="18">
        <f>G19+F20</f>
        <v/>
      </c>
      <c r="H20" s="16">
        <f>MAX(0,$C$4-G20)</f>
        <v/>
      </c>
      <c r="I20" s="19">
        <f>IFERROR(G20/$C$4,0)</f>
        <v/>
      </c>
      <c r="J20" s="20">
        <f>IF(F20=0,"⏳ Chưa điền",IF(G20&gt;=$C$4,"🎉 ĐÃ ĐẠT MỤC TIÊU!",IF(I20&gt;=0.75,"🔥 SẮP TỚI RỒI!",IF(I20&gt;=0.5,"📈 ĐANG TIẾN TỐT",IF(I20&gt;=0.25,"👍 ĐANG BẮT ĐẦU","🌱 MỚI KHỞI ĐỘNG")))))</f>
        <v/>
      </c>
    </row>
    <row r="21">
      <c r="A21" s="15" t="inlineStr">
        <is>
          <t>Tháng 9</t>
        </is>
      </c>
      <c r="B21" s="16" t="n"/>
      <c r="C21" s="16" t="n"/>
      <c r="D21" s="16" t="n"/>
      <c r="E21" s="16" t="n"/>
      <c r="F21" s="17">
        <f>SUM(B21:E21)</f>
        <v/>
      </c>
      <c r="G21" s="18">
        <f>G20+F21</f>
        <v/>
      </c>
      <c r="H21" s="16">
        <f>MAX(0,$C$4-G21)</f>
        <v/>
      </c>
      <c r="I21" s="19">
        <f>IFERROR(G21/$C$4,0)</f>
        <v/>
      </c>
      <c r="J21" s="20">
        <f>IF(F21=0,"⏳ Chưa điền",IF(G21&gt;=$C$4,"🎉 ĐÃ ĐẠT MỤC TIÊU!",IF(I21&gt;=0.75,"🔥 SẮP TỚI RỒI!",IF(I21&gt;=0.5,"📈 ĐANG TIẾN TỐT",IF(I21&gt;=0.25,"👍 ĐANG BẮT ĐẦU","🌱 MỚI KHỞI ĐỘNG")))))</f>
        <v/>
      </c>
    </row>
    <row r="22">
      <c r="A22" s="15" t="inlineStr">
        <is>
          <t>Tháng 10</t>
        </is>
      </c>
      <c r="B22" s="16" t="n"/>
      <c r="C22" s="16" t="n"/>
      <c r="D22" s="16" t="n"/>
      <c r="E22" s="16" t="n"/>
      <c r="F22" s="17">
        <f>SUM(B22:E22)</f>
        <v/>
      </c>
      <c r="G22" s="18">
        <f>G21+F22</f>
        <v/>
      </c>
      <c r="H22" s="16">
        <f>MAX(0,$C$4-G22)</f>
        <v/>
      </c>
      <c r="I22" s="19">
        <f>IFERROR(G22/$C$4,0)</f>
        <v/>
      </c>
      <c r="J22" s="20">
        <f>IF(F22=0,"⏳ Chưa điền",IF(G22&gt;=$C$4,"🎉 ĐÃ ĐẠT MỤC TIÊU!",IF(I22&gt;=0.75,"🔥 SẮP TỚI RỒI!",IF(I22&gt;=0.5,"📈 ĐANG TIẾN TỐT",IF(I22&gt;=0.25,"👍 ĐANG BẮT ĐẦU","🌱 MỚI KHỞI ĐỘNG")))))</f>
        <v/>
      </c>
    </row>
    <row r="23">
      <c r="A23" s="15" t="inlineStr">
        <is>
          <t>Tháng 11</t>
        </is>
      </c>
      <c r="B23" s="16" t="n"/>
      <c r="C23" s="16" t="n"/>
      <c r="D23" s="16" t="n"/>
      <c r="E23" s="16" t="n"/>
      <c r="F23" s="17">
        <f>SUM(B23:E23)</f>
        <v/>
      </c>
      <c r="G23" s="18">
        <f>G22+F23</f>
        <v/>
      </c>
      <c r="H23" s="16">
        <f>MAX(0,$C$4-G23)</f>
        <v/>
      </c>
      <c r="I23" s="19">
        <f>IFERROR(G23/$C$4,0)</f>
        <v/>
      </c>
      <c r="J23" s="20">
        <f>IF(F23=0,"⏳ Chưa điền",IF(G23&gt;=$C$4,"🎉 ĐÃ ĐẠT MỤC TIÊU!",IF(I23&gt;=0.75,"🔥 SẮP TỚI RỒI!",IF(I23&gt;=0.5,"📈 ĐANG TIẾN TỐT",IF(I23&gt;=0.25,"👍 ĐANG BẮT ĐẦU","🌱 MỚI KHỞI ĐỘNG")))))</f>
        <v/>
      </c>
    </row>
    <row r="24">
      <c r="A24" s="15" t="inlineStr">
        <is>
          <t>Tháng 12</t>
        </is>
      </c>
      <c r="B24" s="16" t="n"/>
      <c r="C24" s="16" t="n"/>
      <c r="D24" s="16" t="n"/>
      <c r="E24" s="16" t="n"/>
      <c r="F24" s="17">
        <f>SUM(B24:E24)</f>
        <v/>
      </c>
      <c r="G24" s="18">
        <f>G23+F24</f>
        <v/>
      </c>
      <c r="H24" s="16">
        <f>MAX(0,$C$4-G24)</f>
        <v/>
      </c>
      <c r="I24" s="19">
        <f>IFERROR(G24/$C$4,0)</f>
        <v/>
      </c>
      <c r="J24" s="20">
        <f>IF(F24=0,"⏳ Chưa điền",IF(G24&gt;=$C$4,"🎉 ĐÃ ĐẠT MỤC TIÊU!",IF(I24&gt;=0.75,"🔥 SẮP TỚI RỒI!",IF(I24&gt;=0.5,"📈 ĐANG TIẾN TỐT",IF(I24&gt;=0.25,"👍 ĐANG BẮT ĐẦU","🌱 MỚI KHỞI ĐỘNG")))))</f>
        <v/>
      </c>
    </row>
    <row r="25">
      <c r="A25" s="15" t="inlineStr">
        <is>
          <t>Tháng 13</t>
        </is>
      </c>
      <c r="B25" s="16" t="n"/>
      <c r="C25" s="16" t="n"/>
      <c r="D25" s="16" t="n"/>
      <c r="E25" s="16" t="n"/>
      <c r="F25" s="17">
        <f>SUM(B25:E25)</f>
        <v/>
      </c>
      <c r="G25" s="18">
        <f>G24+F25</f>
        <v/>
      </c>
      <c r="H25" s="16">
        <f>MAX(0,$C$4-G25)</f>
        <v/>
      </c>
      <c r="I25" s="19">
        <f>IFERROR(G25/$C$4,0)</f>
        <v/>
      </c>
      <c r="J25" s="20">
        <f>IF(F25=0,"⏳ Chưa điền",IF(G25&gt;=$C$4,"🎉 ĐÃ ĐẠT MỤC TIÊU!",IF(I25&gt;=0.75,"🔥 SẮP TỚI RỒI!",IF(I25&gt;=0.5,"📈 ĐANG TIẾN TỐT",IF(I25&gt;=0.25,"👍 ĐANG BẮT ĐẦU","🌱 MỚI KHỞI ĐỘNG")))))</f>
        <v/>
      </c>
    </row>
    <row r="26">
      <c r="A26" s="15" t="inlineStr">
        <is>
          <t>Tháng 14</t>
        </is>
      </c>
      <c r="B26" s="16" t="n"/>
      <c r="C26" s="16" t="n"/>
      <c r="D26" s="16" t="n"/>
      <c r="E26" s="16" t="n"/>
      <c r="F26" s="17">
        <f>SUM(B26:E26)</f>
        <v/>
      </c>
      <c r="G26" s="18">
        <f>G25+F26</f>
        <v/>
      </c>
      <c r="H26" s="16">
        <f>MAX(0,$C$4-G26)</f>
        <v/>
      </c>
      <c r="I26" s="19">
        <f>IFERROR(G26/$C$4,0)</f>
        <v/>
      </c>
      <c r="J26" s="20">
        <f>IF(F26=0,"⏳ Chưa điền",IF(G26&gt;=$C$4,"🎉 ĐÃ ĐẠT MỤC TIÊU!",IF(I26&gt;=0.75,"🔥 SẮP TỚI RỒI!",IF(I26&gt;=0.5,"📈 ĐANG TIẾN TỐT",IF(I26&gt;=0.25,"👍 ĐANG BẮT ĐẦU","🌱 MỚI KHỞI ĐỘNG")))))</f>
        <v/>
      </c>
    </row>
    <row r="27">
      <c r="A27" s="15" t="inlineStr">
        <is>
          <t>Tháng 15</t>
        </is>
      </c>
      <c r="B27" s="16" t="n"/>
      <c r="C27" s="16" t="n"/>
      <c r="D27" s="16" t="n"/>
      <c r="E27" s="16" t="n"/>
      <c r="F27" s="17">
        <f>SUM(B27:E27)</f>
        <v/>
      </c>
      <c r="G27" s="18">
        <f>G26+F27</f>
        <v/>
      </c>
      <c r="H27" s="16">
        <f>MAX(0,$C$4-G27)</f>
        <v/>
      </c>
      <c r="I27" s="19">
        <f>IFERROR(G27/$C$4,0)</f>
        <v/>
      </c>
      <c r="J27" s="20">
        <f>IF(F27=0,"⏳ Chưa điền",IF(G27&gt;=$C$4,"🎉 ĐÃ ĐẠT MỤC TIÊU!",IF(I27&gt;=0.75,"🔥 SẮP TỚI RỒI!",IF(I27&gt;=0.5,"📈 ĐANG TIẾN TỐT",IF(I27&gt;=0.25,"👍 ĐANG BẮT ĐẦU","🌱 MỚI KHỞI ĐỘNG")))))</f>
        <v/>
      </c>
    </row>
    <row r="28">
      <c r="A28" s="15" t="inlineStr">
        <is>
          <t>Tháng 16</t>
        </is>
      </c>
      <c r="B28" s="16" t="n"/>
      <c r="C28" s="16" t="n"/>
      <c r="D28" s="16" t="n"/>
      <c r="E28" s="16" t="n"/>
      <c r="F28" s="17">
        <f>SUM(B28:E28)</f>
        <v/>
      </c>
      <c r="G28" s="18">
        <f>G27+F28</f>
        <v/>
      </c>
      <c r="H28" s="16">
        <f>MAX(0,$C$4-G28)</f>
        <v/>
      </c>
      <c r="I28" s="19">
        <f>IFERROR(G28/$C$4,0)</f>
        <v/>
      </c>
      <c r="J28" s="20">
        <f>IF(F28=0,"⏳ Chưa điền",IF(G28&gt;=$C$4,"🎉 ĐÃ ĐẠT MỤC TIÊU!",IF(I28&gt;=0.75,"🔥 SẮP TỚI RỒI!",IF(I28&gt;=0.5,"📈 ĐANG TIẾN TỐT",IF(I28&gt;=0.25,"👍 ĐANG BẮT ĐẦU","🌱 MỚI KHỞI ĐỘNG")))))</f>
        <v/>
      </c>
    </row>
    <row r="29">
      <c r="A29" s="15" t="inlineStr">
        <is>
          <t>Tháng 17</t>
        </is>
      </c>
      <c r="B29" s="16" t="n"/>
      <c r="C29" s="16" t="n"/>
      <c r="D29" s="16" t="n"/>
      <c r="E29" s="16" t="n"/>
      <c r="F29" s="17">
        <f>SUM(B29:E29)</f>
        <v/>
      </c>
      <c r="G29" s="18">
        <f>G28+F29</f>
        <v/>
      </c>
      <c r="H29" s="16">
        <f>MAX(0,$C$4-G29)</f>
        <v/>
      </c>
      <c r="I29" s="19">
        <f>IFERROR(G29/$C$4,0)</f>
        <v/>
      </c>
      <c r="J29" s="20">
        <f>IF(F29=0,"⏳ Chưa điền",IF(G29&gt;=$C$4,"🎉 ĐÃ ĐẠT MỤC TIÊU!",IF(I29&gt;=0.75,"🔥 SẮP TỚI RỒI!",IF(I29&gt;=0.5,"📈 ĐANG TIẾN TỐT",IF(I29&gt;=0.25,"👍 ĐANG BẮT ĐẦU","🌱 MỚI KHỞI ĐỘNG")))))</f>
        <v/>
      </c>
    </row>
    <row r="30">
      <c r="A30" s="15" t="inlineStr">
        <is>
          <t>Tháng 18</t>
        </is>
      </c>
      <c r="B30" s="16" t="n"/>
      <c r="C30" s="16" t="n"/>
      <c r="D30" s="16" t="n"/>
      <c r="E30" s="16" t="n"/>
      <c r="F30" s="17">
        <f>SUM(B30:E30)</f>
        <v/>
      </c>
      <c r="G30" s="18">
        <f>G29+F30</f>
        <v/>
      </c>
      <c r="H30" s="16">
        <f>MAX(0,$C$4-G30)</f>
        <v/>
      </c>
      <c r="I30" s="19">
        <f>IFERROR(G30/$C$4,0)</f>
        <v/>
      </c>
      <c r="J30" s="20">
        <f>IF(F30=0,"⏳ Chưa điền",IF(G30&gt;=$C$4,"🎉 ĐÃ ĐẠT MỤC TIÊU!",IF(I30&gt;=0.75,"🔥 SẮP TỚI RỒI!",IF(I30&gt;=0.5,"📈 ĐANG TIẾN TỐT",IF(I30&gt;=0.25,"👍 ĐANG BẮT ĐẦU","🌱 MỚI KHỞI ĐỘNG")))))</f>
        <v/>
      </c>
    </row>
    <row r="31">
      <c r="A31" s="15" t="inlineStr">
        <is>
          <t>Tháng 19</t>
        </is>
      </c>
      <c r="B31" s="16" t="n"/>
      <c r="C31" s="16" t="n"/>
      <c r="D31" s="16" t="n"/>
      <c r="E31" s="16" t="n"/>
      <c r="F31" s="17">
        <f>SUM(B31:E31)</f>
        <v/>
      </c>
      <c r="G31" s="18">
        <f>G30+F31</f>
        <v/>
      </c>
      <c r="H31" s="16">
        <f>MAX(0,$C$4-G31)</f>
        <v/>
      </c>
      <c r="I31" s="19">
        <f>IFERROR(G31/$C$4,0)</f>
        <v/>
      </c>
      <c r="J31" s="20">
        <f>IF(F31=0,"⏳ Chưa điền",IF(G31&gt;=$C$4,"🎉 ĐÃ ĐẠT MỤC TIÊU!",IF(I31&gt;=0.75,"🔥 SẮP TỚI RỒI!",IF(I31&gt;=0.5,"📈 ĐANG TIẾN TỐT",IF(I31&gt;=0.25,"👍 ĐANG BẮT ĐẦU","🌱 MỚI KHỞI ĐỘNG")))))</f>
        <v/>
      </c>
    </row>
    <row r="32">
      <c r="A32" s="15" t="inlineStr">
        <is>
          <t>Tháng 20</t>
        </is>
      </c>
      <c r="B32" s="16" t="n"/>
      <c r="C32" s="16" t="n"/>
      <c r="D32" s="16" t="n"/>
      <c r="E32" s="16" t="n"/>
      <c r="F32" s="17">
        <f>SUM(B32:E32)</f>
        <v/>
      </c>
      <c r="G32" s="18">
        <f>G31+F32</f>
        <v/>
      </c>
      <c r="H32" s="16">
        <f>MAX(0,$C$4-G32)</f>
        <v/>
      </c>
      <c r="I32" s="19">
        <f>IFERROR(G32/$C$4,0)</f>
        <v/>
      </c>
      <c r="J32" s="20">
        <f>IF(F32=0,"⏳ Chưa điền",IF(G32&gt;=$C$4,"🎉 ĐÃ ĐẠT MỤC TIÊU!",IF(I32&gt;=0.75,"🔥 SẮP TỚI RỒI!",IF(I32&gt;=0.5,"📈 ĐANG TIẾN TỐT",IF(I32&gt;=0.25,"👍 ĐANG BẮT ĐẦU","🌱 MỚI KHỞI ĐỘNG")))))</f>
        <v/>
      </c>
    </row>
    <row r="33">
      <c r="A33" s="15" t="inlineStr">
        <is>
          <t>Tháng 21</t>
        </is>
      </c>
      <c r="B33" s="16" t="n"/>
      <c r="C33" s="16" t="n"/>
      <c r="D33" s="16" t="n"/>
      <c r="E33" s="16" t="n"/>
      <c r="F33" s="17">
        <f>SUM(B33:E33)</f>
        <v/>
      </c>
      <c r="G33" s="18">
        <f>G32+F33</f>
        <v/>
      </c>
      <c r="H33" s="16">
        <f>MAX(0,$C$4-G33)</f>
        <v/>
      </c>
      <c r="I33" s="19">
        <f>IFERROR(G33/$C$4,0)</f>
        <v/>
      </c>
      <c r="J33" s="20">
        <f>IF(F33=0,"⏳ Chưa điền",IF(G33&gt;=$C$4,"🎉 ĐÃ ĐẠT MỤC TIÊU!",IF(I33&gt;=0.75,"🔥 SẮP TỚI RỒI!",IF(I33&gt;=0.5,"📈 ĐANG TIẾN TỐT",IF(I33&gt;=0.25,"👍 ĐANG BẮT ĐẦU","🌱 MỚI KHỞI ĐỘNG")))))</f>
        <v/>
      </c>
    </row>
    <row r="34">
      <c r="A34" s="15" t="inlineStr">
        <is>
          <t>Tháng 22</t>
        </is>
      </c>
      <c r="B34" s="16" t="n"/>
      <c r="C34" s="16" t="n"/>
      <c r="D34" s="16" t="n"/>
      <c r="E34" s="16" t="n"/>
      <c r="F34" s="17">
        <f>SUM(B34:E34)</f>
        <v/>
      </c>
      <c r="G34" s="18">
        <f>G33+F34</f>
        <v/>
      </c>
      <c r="H34" s="16">
        <f>MAX(0,$C$4-G34)</f>
        <v/>
      </c>
      <c r="I34" s="19">
        <f>IFERROR(G34/$C$4,0)</f>
        <v/>
      </c>
      <c r="J34" s="20">
        <f>IF(F34=0,"⏳ Chưa điền",IF(G34&gt;=$C$4,"🎉 ĐÃ ĐẠT MỤC TIÊU!",IF(I34&gt;=0.75,"🔥 SẮP TỚI RỒI!",IF(I34&gt;=0.5,"📈 ĐANG TIẾN TỐT",IF(I34&gt;=0.25,"👍 ĐANG BẮT ĐẦU","🌱 MỚI KHỞI ĐỘNG")))))</f>
        <v/>
      </c>
    </row>
    <row r="35">
      <c r="A35" s="15" t="inlineStr">
        <is>
          <t>Tháng 23</t>
        </is>
      </c>
      <c r="B35" s="16" t="n"/>
      <c r="C35" s="16" t="n"/>
      <c r="D35" s="16" t="n"/>
      <c r="E35" s="16" t="n"/>
      <c r="F35" s="17">
        <f>SUM(B35:E35)</f>
        <v/>
      </c>
      <c r="G35" s="18">
        <f>G34+F35</f>
        <v/>
      </c>
      <c r="H35" s="16">
        <f>MAX(0,$C$4-G35)</f>
        <v/>
      </c>
      <c r="I35" s="19">
        <f>IFERROR(G35/$C$4,0)</f>
        <v/>
      </c>
      <c r="J35" s="20">
        <f>IF(F35=0,"⏳ Chưa điền",IF(G35&gt;=$C$4,"🎉 ĐÃ ĐẠT MỤC TIÊU!",IF(I35&gt;=0.75,"🔥 SẮP TỚI RỒI!",IF(I35&gt;=0.5,"📈 ĐANG TIẾN TỐT",IF(I35&gt;=0.25,"👍 ĐANG BẮT ĐẦU","🌱 MỚI KHỞI ĐỘNG")))))</f>
        <v/>
      </c>
    </row>
    <row r="36">
      <c r="A36" s="15" t="inlineStr">
        <is>
          <t>Tháng 24</t>
        </is>
      </c>
      <c r="B36" s="16" t="n"/>
      <c r="C36" s="16" t="n"/>
      <c r="D36" s="16" t="n"/>
      <c r="E36" s="16" t="n"/>
      <c r="F36" s="17">
        <f>SUM(B36:E36)</f>
        <v/>
      </c>
      <c r="G36" s="18">
        <f>G35+F36</f>
        <v/>
      </c>
      <c r="H36" s="16">
        <f>MAX(0,$C$4-G36)</f>
        <v/>
      </c>
      <c r="I36" s="19">
        <f>IFERROR(G36/$C$4,0)</f>
        <v/>
      </c>
      <c r="J36" s="20">
        <f>IF(F36=0,"⏳ Chưa điền",IF(G36&gt;=$C$4,"🎉 ĐÃ ĐẠT MỤC TIÊU!",IF(I36&gt;=0.75,"🔥 SẮP TỚI RỒI!",IF(I36&gt;=0.5,"📈 ĐANG TIẾN TỐT",IF(I36&gt;=0.25,"👍 ĐANG BẮT ĐẦU","🌱 MỚI KHỞI ĐỘNG")))))</f>
        <v/>
      </c>
    </row>
  </sheetData>
  <mergeCells count="9">
    <mergeCell ref="A4:B4"/>
    <mergeCell ref="A1:J1"/>
    <mergeCell ref="C6:D6"/>
    <mergeCell ref="C7:D7"/>
    <mergeCell ref="C9:J9"/>
    <mergeCell ref="A2:J2"/>
    <mergeCell ref="E4:J4"/>
    <mergeCell ref="C8:D8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2026-07-17T20:19:17Z</dcterms:created>
  <dcterms:modified xmlns:dcterms="http://purl.org/dc/terms/" xmlns:xsi="http://www.w3.org/2001/XMLSchema-instance" xsi:type="dcterms:W3CDTF">2026-07-17T20:19:17Z</dcterms:modified>
</cp:coreProperties>
</file>