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1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10.xml" ContentType="application/vnd.openxmlformats-officedocument.spreadsheetml.worksheet+xml"/>
  <Override PartName="/xl/worksheets/sheet3.xml" ContentType="application/vnd.openxmlformats-officedocument.spreadsheetml.worksheet+xml"/>
  <Override PartName="/xl/worksheets/sheet12.xml" ContentType="application/vnd.openxmlformats-officedocument.spreadsheetml.worksheet+xml"/>
  <Override PartName="/xl/worksheets/sheet15.xml" ContentType="application/vnd.openxmlformats-officedocument.spreadsheetml.worksheet+xml"/>
  <Override PartName="/xl/worksheets/sheet8.xml" ContentType="application/vnd.openxmlformats-officedocument.spreadsheetml.worksheet+xml"/>
  <Override PartName="/xl/worksheets/sheet4.xml" ContentType="application/vnd.openxmlformats-officedocument.spreadsheetml.worksheet+xml"/>
  <Override PartName="/xl/worksheets/sheet7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Annual Summary" sheetId="1" state="visible" r:id="rId3"/>
    <sheet name="20-30-50 Ratio" sheetId="2" state="visible" r:id="rId4"/>
    <sheet name="Example" sheetId="3" state="visible" r:id="rId5"/>
    <sheet name="Month 1" sheetId="4" state="visible" r:id="rId6"/>
    <sheet name="Month 2" sheetId="5" state="visible" r:id="rId7"/>
    <sheet name="Month 3" sheetId="6" state="visible" r:id="rId8"/>
    <sheet name="Month 4" sheetId="7" state="visible" r:id="rId9"/>
    <sheet name="Month 5" sheetId="8" state="visible" r:id="rId10"/>
    <sheet name="Month 6" sheetId="9" state="visible" r:id="rId11"/>
    <sheet name="Month 7" sheetId="10" state="visible" r:id="rId12"/>
    <sheet name="Month 8" sheetId="11" state="visible" r:id="rId13"/>
    <sheet name="Month 9" sheetId="12" state="visible" r:id="rId14"/>
    <sheet name="Month 10" sheetId="13" state="visible" r:id="rId15"/>
    <sheet name="Month 11" sheetId="14" state="visible" r:id="rId16"/>
    <sheet name="Month 12" sheetId="15" state="visible" r:id="rId1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<sst xmlns="http://schemas.openxmlformats.org/spreadsheetml/2006/main" count="475" uniqueCount="92">
  <si>
    <t xml:space="preserve">ANNUAL INCOME &amp; EXPENSE SUMMARY</t>
  </si>
  <si>
    <t xml:space="preserve">Automatically aggregated from the 12 Month sheets (Actual column) — just fill in each month's data, this table updates itself</t>
  </si>
  <si>
    <t xml:space="preserve">Metric</t>
  </si>
  <si>
    <t xml:space="preserve">M1</t>
  </si>
  <si>
    <t xml:space="preserve">M2</t>
  </si>
  <si>
    <t xml:space="preserve">M3</t>
  </si>
  <si>
    <t xml:space="preserve">M4</t>
  </si>
  <si>
    <t xml:space="preserve">M5</t>
  </si>
  <si>
    <t xml:space="preserve">M6</t>
  </si>
  <si>
    <t xml:space="preserve">M7</t>
  </si>
  <si>
    <t xml:space="preserve">M8</t>
  </si>
  <si>
    <t xml:space="preserve">M9</t>
  </si>
  <si>
    <t xml:space="preserve">M10</t>
  </si>
  <si>
    <t xml:space="preserve">M11</t>
  </si>
  <si>
    <t xml:space="preserve">M12</t>
  </si>
  <si>
    <t xml:space="preserve">Full Year</t>
  </si>
  <si>
    <t xml:space="preserve">💰 Total Income</t>
  </si>
  <si>
    <t xml:space="preserve">💸 Total Expenses</t>
  </si>
  <si>
    <t xml:space="preserve">🏦 Total Savings &amp; Investing</t>
  </si>
  <si>
    <t xml:space="preserve">📈 Surplus / Shortfall</t>
  </si>
  <si>
    <t xml:space="preserve">💼 Cumulative Balance</t>
  </si>
  <si>
    <t xml:space="preserve">📊 Full-Year Savings Rate (%)</t>
  </si>
  <si>
    <t xml:space="preserve">⚠️ Number of Deficit Months This Year</t>
  </si>
  <si>
    <t xml:space="preserve">20-30-50 BUDGET: SAVE FIRST, SPEND LATER</t>
  </si>
  <si>
    <t xml:space="preserve">Enter your total monthly income in the yellow cell below — every number recalculates automatically based on 20% Savings &amp; Investing (allocated FIRST) + 50% Essential Needs + 30% Wants, applied to your income</t>
  </si>
  <si>
    <t xml:space="preserve">ENTER YOUR MONTHLY INCOME:</t>
  </si>
  <si>
    <t xml:space="preserve">Category / Group</t>
  </si>
  <si>
    <t xml:space="preserve">% of Income</t>
  </si>
  <si>
    <t xml:space="preserve">Amount ($)</t>
  </si>
  <si>
    <t xml:space="preserve">Notes</t>
  </si>
  <si>
    <t xml:space="preserve">🏦 SAVINGS &amp; INVESTING  (20% — allocated FIRST, top priority)</t>
  </si>
  <si>
    <t xml:space="preserve">Emergency Savings</t>
  </si>
  <si>
    <t xml:space="preserve">3-6 months of living expenses fund</t>
  </si>
  <si>
    <t xml:space="preserve">Long-term Investing</t>
  </si>
  <si>
    <t xml:space="preserve">Stocks, retirement accounts, real estate...</t>
  </si>
  <si>
    <t xml:space="preserve">▶ Total Savings &amp; Investing</t>
  </si>
  <si>
    <t xml:space="preserve">Minimum target: 20% of income</t>
  </si>
  <si>
    <t xml:space="preserve">🏠 ESSENTIAL NEEDS  (50% — housing, food, bills, debt...)</t>
  </si>
  <si>
    <t xml:space="preserve">Housing / Rent</t>
  </si>
  <si>
    <t xml:space="preserve">Utilities (Electric-Water-Internet)</t>
  </si>
  <si>
    <t xml:space="preserve">Daily Food</t>
  </si>
  <si>
    <t xml:space="preserve">Transportation / Gas</t>
  </si>
  <si>
    <t xml:space="preserve">Children's Education</t>
  </si>
  <si>
    <t xml:space="preserve">Healthcare / Medicine</t>
  </si>
  <si>
    <t xml:space="preserve">Insurance</t>
  </si>
  <si>
    <t xml:space="preserve">Debt Payments (credit card / loans)</t>
  </si>
  <si>
    <t xml:space="preserve">Debt is a SPENDING, not a savings</t>
  </si>
  <si>
    <t xml:space="preserve">▶ Total Essential Needs</t>
  </si>
  <si>
    <t xml:space="preserve">Target: 50% of income</t>
  </si>
  <si>
    <t xml:space="preserve">🎯 WANTS / ENTERTAINMENT  (30% — personal interests, optional)</t>
  </si>
  <si>
    <t xml:space="preserve">Entertainment / Shopping</t>
  </si>
  <si>
    <t xml:space="preserve">Dining Out / Coffee</t>
  </si>
  <si>
    <t xml:space="preserve">Travel</t>
  </si>
  <si>
    <t xml:space="preserve">Personal Hobbies</t>
  </si>
  <si>
    <t xml:space="preserve">Other Miscellaneous Expenses</t>
  </si>
  <si>
    <t xml:space="preserve">▶ Total Wants / Entertainment</t>
  </si>
  <si>
    <t xml:space="preserve">Target: 30% of income</t>
  </si>
  <si>
    <t xml:space="preserve">TOTAL</t>
  </si>
  <si>
    <t xml:space="preserve">Must equal Monthly Income in cell B3</t>
  </si>
  <si>
    <t xml:space="preserve">1-MONTH EXPENSES — ILLUSTRATIVE EXAMPLE (Income $6,000)</t>
  </si>
  <si>
    <t xml:space="preserve">Category</t>
  </si>
  <si>
    <t xml:space="preserve">Planned ($)</t>
  </si>
  <si>
    <t xml:space="preserve">Actual ($)</t>
  </si>
  <si>
    <t xml:space="preserve">Difference ($)</t>
  </si>
  <si>
    <t xml:space="preserve">💰 INCOME</t>
  </si>
  <si>
    <t xml:space="preserve">Primary Salary (spouse 1)</t>
  </si>
  <si>
    <t xml:space="preserve">Primary Salary (spouse 2)</t>
  </si>
  <si>
    <t xml:space="preserve">Other Income</t>
  </si>
  <si>
    <t xml:space="preserve">▶ TOTAL INCOME</t>
  </si>
  <si>
    <t xml:space="preserve">💸 EXPENSES</t>
  </si>
  <si>
    <t xml:space="preserve">Other Expenses</t>
  </si>
  <si>
    <t xml:space="preserve">▶ TOTAL EXPENSES</t>
  </si>
  <si>
    <t xml:space="preserve">🏦 SAVINGS &amp; INVESTING</t>
  </si>
  <si>
    <t xml:space="preserve">▶ TOTAL SAVINGS &amp; INVESTING</t>
  </si>
  <si>
    <t xml:space="preserve">📊 MONTH SUMMARY</t>
  </si>
  <si>
    <t xml:space="preserve">Total Income</t>
  </si>
  <si>
    <t xml:space="preserve">Total Expenses</t>
  </si>
  <si>
    <t xml:space="preserve">Total Savings &amp; Investing</t>
  </si>
  <si>
    <t xml:space="preserve">📊 Actual Savings Rate (%)</t>
  </si>
  <si>
    <t xml:space="preserve">⚠️ Warning (Actual)</t>
  </si>
  <si>
    <t xml:space="preserve">MONTH 1 EXPENSES — CATEGORIES (enter actual amounts)</t>
  </si>
  <si>
    <t xml:space="preserve">MONTH 2 EXPENSES — CATEGORIES (enter actual amounts)</t>
  </si>
  <si>
    <t xml:space="preserve">MONTH 3 EXPENSES — CATEGORIES (enter actual amounts)</t>
  </si>
  <si>
    <t xml:space="preserve">MONTH 4 EXPENSES — CATEGORIES (enter actual amounts)</t>
  </si>
  <si>
    <t xml:space="preserve">MONTH 5 EXPENSES — CATEGORIES (enter actual amounts)</t>
  </si>
  <si>
    <t xml:space="preserve">MONTH 6 EXPENSES — CATEGORIES (enter actual amounts)</t>
  </si>
  <si>
    <t xml:space="preserve">MONTH 7 EXPENSES — CATEGORIES (enter actual amounts)</t>
  </si>
  <si>
    <t xml:space="preserve">MONTH 8 EXPENSES — CATEGORIES (enter actual amounts)</t>
  </si>
  <si>
    <t xml:space="preserve">MONTH 9 EXPENSES — CATEGORIES (enter actual amounts)</t>
  </si>
  <si>
    <t xml:space="preserve">MONTH 10 EXPENSES — CATEGORIES (enter actual amounts)</t>
  </si>
  <si>
    <t xml:space="preserve">MONTH 11 EXPENSES — CATEGORIES (enter actual amounts)</t>
  </si>
  <si>
    <t xml:space="preserve">MONTH 12 EXPENSES — CATEGORIES (enter actual amounts)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</si>
</sst>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;\(#,##0\);\-"/>
    <numFmt numFmtId="166" formatCode="0.0%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3"/>
      <color rgb="FFFFFFFF"/>
      <name val="Arial"/>
      <family val="0"/>
      <charset val="1"/>
    </font>
    <font>
      <i val="true"/>
      <sz val="9"/>
      <color rgb="FFFFFFFF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b val="true"/>
      <sz val="14"/>
      <color rgb="FF1565C0"/>
      <name val="Arial"/>
      <family val="0"/>
      <charset val="1"/>
    </font>
    <font>
      <b val="true"/>
      <sz val="11"/>
      <name val="Arial"/>
      <family val="0"/>
      <charset val="1"/>
    </font>
    <font>
      <b val="true"/>
      <sz val="10"/>
      <color rgb="FFB71C1C"/>
      <name val="Arial"/>
      <family val="0"/>
      <charset val="1"/>
    </font>
  </fonts>
  <fills count="14">
    <fill>
      <patternFill patternType="none"/>
    </fill>
    <fill>
      <patternFill patternType="gray125"/>
    </fill>
    <fill>
      <patternFill patternType="solid">
        <fgColor rgb="FF1F4E79"/>
        <bgColor rgb="FF003366"/>
      </patternFill>
    </fill>
    <fill>
      <patternFill patternType="solid">
        <fgColor rgb="FF2E75B6"/>
        <bgColor rgb="FF1565C0"/>
      </patternFill>
    </fill>
    <fill>
      <patternFill patternType="solid">
        <fgColor rgb="FFE3F2FD"/>
        <bgColor rgb="FFE1F5FE"/>
      </patternFill>
    </fill>
    <fill>
      <patternFill patternType="solid">
        <fgColor rgb="FFFFF3E0"/>
        <bgColor rgb="FFFFF9C4"/>
      </patternFill>
    </fill>
    <fill>
      <patternFill patternType="solid">
        <fgColor rgb="FFE8F5E9"/>
        <bgColor rgb="FFE3F2FD"/>
      </patternFill>
    </fill>
    <fill>
      <patternFill patternType="solid">
        <fgColor rgb="FFBBDEFB"/>
        <bgColor rgb="FFB3E5FC"/>
      </patternFill>
    </fill>
    <fill>
      <patternFill patternType="solid">
        <fgColor rgb="FFD1C4E9"/>
        <bgColor rgb="FFCCCCCC"/>
      </patternFill>
    </fill>
    <fill>
      <patternFill patternType="solid">
        <fgColor rgb="FFFFF9C4"/>
        <bgColor rgb="FFFFF3E0"/>
      </patternFill>
    </fill>
    <fill>
      <patternFill patternType="solid">
        <fgColor rgb="FFC8E6C9"/>
        <bgColor rgb="FFBBDEFB"/>
      </patternFill>
    </fill>
    <fill>
      <patternFill patternType="solid">
        <fgColor rgb="FFFFE0B2"/>
        <bgColor rgb="FFFFF9C4"/>
      </patternFill>
    </fill>
    <fill>
      <patternFill patternType="solid">
        <fgColor rgb="FFE1F5FE"/>
        <bgColor rgb="FFE3F2FD"/>
      </patternFill>
    </fill>
    <fill>
      <patternFill patternType="solid">
        <fgColor rgb="FFB3E5FC"/>
        <bgColor rgb="FFBBDEFB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 diagonalUp="false" diagonalDown="false">
      <left style="thin">
        <color rgb="FFCCCCCC"/>
      </left>
      <right/>
      <top style="thin">
        <color rgb="FFCCCCCC"/>
      </top>
      <bottom style="thin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7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7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6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7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7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8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8" fillId="8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9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9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9" fillId="9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1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8" fillId="1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1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11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8" fillId="11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11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1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7" fillId="1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1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1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8" fillId="1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1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7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0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9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9C4"/>
      <rgbColor rgb="FFE1F5FE"/>
      <rgbColor rgb="FF660066"/>
      <rgbColor rgb="FFFF8080"/>
      <rgbColor rgb="FF1565C0"/>
      <rgbColor rgb="FFD1C4E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3F2FD"/>
      <rgbColor rgb="FFC8E6C9"/>
      <rgbColor rgb="FFFFF3E0"/>
      <rgbColor rgb="FFBBDEFB"/>
      <rgbColor rgb="FFE8F5E9"/>
      <rgbColor rgb="FFB3E5FC"/>
      <rgbColor rgb="FFFFE0B2"/>
      <rgbColor rgb="FF2E75B6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B71C1C"/>
      <rgbColor rgb="FF993366"/>
      <rgbColor rgb="FF1F4E7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worksheet" Target="worksheets/sheet12.xml"/><Relationship Id="rId15" Type="http://schemas.openxmlformats.org/officeDocument/2006/relationships/worksheet" Target="worksheets/sheet13.xml"/><Relationship Id="rId16" Type="http://schemas.openxmlformats.org/officeDocument/2006/relationships/worksheet" Target="worksheets/sheet14.xml"/><Relationship Id="rId17" Type="http://schemas.openxmlformats.org/officeDocument/2006/relationships/worksheet" Target="worksheets/sheet15.xml"/><Relationship Id="rId1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1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0"/>
    <col collapsed="false" customWidth="true" hidden="false" outlineLevel="0" max="13" min="2" style="0" width="11"/>
    <col collapsed="false" customWidth="true" hidden="false" outlineLevel="0" max="14" min="14" style="0" width="14"/>
  </cols>
  <sheetData>
    <row r="1" customFormat="false" ht="25.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customFormat="false" ht="24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Format="false" ht="15" hidden="false" customHeight="false" outlineLevel="0" collapsed="false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</row>
    <row r="4" customFormat="false" ht="15" hidden="false" customHeight="false" outlineLevel="0" collapsed="false">
      <c r="A4" s="5" t="s">
        <v>16</v>
      </c>
      <c r="B4" s="6" t="n">
        <f aca="false">'Month 1'!C24</f>
        <v>0</v>
      </c>
      <c r="C4" s="6" t="n">
        <f aca="false">'Month 2'!C24</f>
        <v>0</v>
      </c>
      <c r="D4" s="6" t="n">
        <f aca="false">'Month 3'!C24</f>
        <v>0</v>
      </c>
      <c r="E4" s="6" t="n">
        <f aca="false">'Month 4'!C24</f>
        <v>0</v>
      </c>
      <c r="F4" s="6" t="n">
        <f aca="false">'Month 5'!C24</f>
        <v>0</v>
      </c>
      <c r="G4" s="6" t="n">
        <f aca="false">'Month 6'!C24</f>
        <v>0</v>
      </c>
      <c r="H4" s="6" t="n">
        <f aca="false">'Month 7'!C24</f>
        <v>0</v>
      </c>
      <c r="I4" s="6" t="n">
        <f aca="false">'Month 8'!C24</f>
        <v>0</v>
      </c>
      <c r="J4" s="6" t="n">
        <f aca="false">'Month 9'!C24</f>
        <v>0</v>
      </c>
      <c r="K4" s="6" t="n">
        <f aca="false">'Month 10'!C24</f>
        <v>0</v>
      </c>
      <c r="L4" s="6" t="n">
        <f aca="false">'Month 11'!C24</f>
        <v>0</v>
      </c>
      <c r="M4" s="6" t="n">
        <f aca="false">'Month 12'!C24</f>
        <v>0</v>
      </c>
      <c r="N4" s="6" t="n">
        <f aca="false">SUM(B4:M4)</f>
        <v>0</v>
      </c>
    </row>
    <row r="5" customFormat="false" ht="15" hidden="false" customHeight="false" outlineLevel="0" collapsed="false">
      <c r="A5" s="7" t="s">
        <v>17</v>
      </c>
      <c r="B5" s="8" t="n">
        <f aca="false">'Month 1'!C25</f>
        <v>0</v>
      </c>
      <c r="C5" s="8" t="n">
        <f aca="false">'Month 2'!C25</f>
        <v>0</v>
      </c>
      <c r="D5" s="8" t="n">
        <f aca="false">'Month 3'!C25</f>
        <v>0</v>
      </c>
      <c r="E5" s="8" t="n">
        <f aca="false">'Month 4'!C25</f>
        <v>0</v>
      </c>
      <c r="F5" s="8" t="n">
        <f aca="false">'Month 5'!C25</f>
        <v>0</v>
      </c>
      <c r="G5" s="8" t="n">
        <f aca="false">'Month 6'!C25</f>
        <v>0</v>
      </c>
      <c r="H5" s="8" t="n">
        <f aca="false">'Month 7'!C25</f>
        <v>0</v>
      </c>
      <c r="I5" s="8" t="n">
        <f aca="false">'Month 8'!C25</f>
        <v>0</v>
      </c>
      <c r="J5" s="8" t="n">
        <f aca="false">'Month 9'!C25</f>
        <v>0</v>
      </c>
      <c r="K5" s="8" t="n">
        <f aca="false">'Month 10'!C25</f>
        <v>0</v>
      </c>
      <c r="L5" s="8" t="n">
        <f aca="false">'Month 11'!C25</f>
        <v>0</v>
      </c>
      <c r="M5" s="8" t="n">
        <f aca="false">'Month 12'!C25</f>
        <v>0</v>
      </c>
      <c r="N5" s="8" t="n">
        <f aca="false">SUM(B5:M5)</f>
        <v>0</v>
      </c>
    </row>
    <row r="6" customFormat="false" ht="15" hidden="false" customHeight="false" outlineLevel="0" collapsed="false">
      <c r="A6" s="9" t="s">
        <v>18</v>
      </c>
      <c r="B6" s="10" t="n">
        <f aca="false">'Month 1'!C26</f>
        <v>0</v>
      </c>
      <c r="C6" s="10" t="n">
        <f aca="false">'Month 2'!C26</f>
        <v>0</v>
      </c>
      <c r="D6" s="10" t="n">
        <f aca="false">'Month 3'!C26</f>
        <v>0</v>
      </c>
      <c r="E6" s="10" t="n">
        <f aca="false">'Month 4'!C26</f>
        <v>0</v>
      </c>
      <c r="F6" s="10" t="n">
        <f aca="false">'Month 5'!C26</f>
        <v>0</v>
      </c>
      <c r="G6" s="10" t="n">
        <f aca="false">'Month 6'!C26</f>
        <v>0</v>
      </c>
      <c r="H6" s="10" t="n">
        <f aca="false">'Month 7'!C26</f>
        <v>0</v>
      </c>
      <c r="I6" s="10" t="n">
        <f aca="false">'Month 8'!C26</f>
        <v>0</v>
      </c>
      <c r="J6" s="10" t="n">
        <f aca="false">'Month 9'!C26</f>
        <v>0</v>
      </c>
      <c r="K6" s="10" t="n">
        <f aca="false">'Month 10'!C26</f>
        <v>0</v>
      </c>
      <c r="L6" s="10" t="n">
        <f aca="false">'Month 11'!C26</f>
        <v>0</v>
      </c>
      <c r="M6" s="10" t="n">
        <f aca="false">'Month 12'!C26</f>
        <v>0</v>
      </c>
      <c r="N6" s="10" t="n">
        <f aca="false">SUM(B6:M6)</f>
        <v>0</v>
      </c>
    </row>
    <row r="7" customFormat="false" ht="15" hidden="false" customHeight="false" outlineLevel="0" collapsed="false">
      <c r="A7" s="11" t="s">
        <v>19</v>
      </c>
      <c r="B7" s="12" t="n">
        <f aca="false">'Month 1'!C27</f>
        <v>0</v>
      </c>
      <c r="C7" s="12" t="n">
        <f aca="false">'Month 2'!C27</f>
        <v>0</v>
      </c>
      <c r="D7" s="12" t="n">
        <f aca="false">'Month 3'!C27</f>
        <v>0</v>
      </c>
      <c r="E7" s="12" t="n">
        <f aca="false">'Month 4'!C27</f>
        <v>0</v>
      </c>
      <c r="F7" s="12" t="n">
        <f aca="false">'Month 5'!C27</f>
        <v>0</v>
      </c>
      <c r="G7" s="12" t="n">
        <f aca="false">'Month 6'!C27</f>
        <v>0</v>
      </c>
      <c r="H7" s="12" t="n">
        <f aca="false">'Month 7'!C27</f>
        <v>0</v>
      </c>
      <c r="I7" s="12" t="n">
        <f aca="false">'Month 8'!C27</f>
        <v>0</v>
      </c>
      <c r="J7" s="12" t="n">
        <f aca="false">'Month 9'!C27</f>
        <v>0</v>
      </c>
      <c r="K7" s="12" t="n">
        <f aca="false">'Month 10'!C27</f>
        <v>0</v>
      </c>
      <c r="L7" s="12" t="n">
        <f aca="false">'Month 11'!C27</f>
        <v>0</v>
      </c>
      <c r="M7" s="12" t="n">
        <f aca="false">'Month 12'!C27</f>
        <v>0</v>
      </c>
      <c r="N7" s="12" t="n">
        <f aca="false">SUM(B7:M7)</f>
        <v>0</v>
      </c>
    </row>
    <row r="8" customFormat="false" ht="15" hidden="false" customHeight="false" outlineLevel="0" collapsed="false">
      <c r="A8" s="13" t="s">
        <v>20</v>
      </c>
      <c r="B8" s="14" t="n">
        <f aca="false">B7</f>
        <v>0</v>
      </c>
      <c r="C8" s="14" t="n">
        <f aca="false">B8+C7</f>
        <v>0</v>
      </c>
      <c r="D8" s="14" t="n">
        <f aca="false">C8+D7</f>
        <v>0</v>
      </c>
      <c r="E8" s="14" t="n">
        <f aca="false">D8+E7</f>
        <v>0</v>
      </c>
      <c r="F8" s="14" t="n">
        <f aca="false">E8+F7</f>
        <v>0</v>
      </c>
      <c r="G8" s="14" t="n">
        <f aca="false">F8+G7</f>
        <v>0</v>
      </c>
      <c r="H8" s="14" t="n">
        <f aca="false">G8+H7</f>
        <v>0</v>
      </c>
      <c r="I8" s="14" t="n">
        <f aca="false">H8+I7</f>
        <v>0</v>
      </c>
      <c r="J8" s="14" t="n">
        <f aca="false">I8+J7</f>
        <v>0</v>
      </c>
      <c r="K8" s="14" t="n">
        <f aca="false">J8+K7</f>
        <v>0</v>
      </c>
      <c r="L8" s="14" t="n">
        <f aca="false">K8+L7</f>
        <v>0</v>
      </c>
      <c r="M8" s="14" t="n">
        <f aca="false">L8+M7</f>
        <v>0</v>
      </c>
      <c r="N8" s="14" t="n">
        <f aca="false">M8</f>
        <v>0</v>
      </c>
    </row>
    <row r="9" customFormat="false" ht="15" hidden="false" customHeight="false" outlineLevel="0" collapsed="false">
      <c r="A9" s="15" t="s">
        <v>21</v>
      </c>
      <c r="N9" s="16" t="n">
        <f aca="false">IFERROR(N6/N4,0)</f>
        <v>0</v>
      </c>
    </row>
    <row r="10" customFormat="false" ht="15" hidden="false" customHeight="true" outlineLevel="0" collapsed="false">
      <c r="A10" s="17" t="s">
        <v>22</v>
      </c>
      <c r="B10" s="17"/>
      <c r="C10" s="17"/>
      <c r="D10" s="17" t="str">
        <f aca="false">IF(COUNTIF(B7:M7,"&lt;0")=0,"✅ No deficit months","⚠️ "&amp;COUNTIF(B7:M7,"&lt;0")&amp;"/12 months in deficit — check Cumulative Balance for impact")</f>
        <v>✅ No deficit months</v>
      </c>
      <c r="E10" s="17"/>
      <c r="F10" s="17"/>
      <c r="G10" s="17"/>
      <c r="H10" s="17"/>
      <c r="I10" s="17"/>
      <c r="J10" s="17"/>
      <c r="K10" s="17"/>
      <c r="L10" s="17"/>
      <c r="M10" s="17"/>
      <c r="N10" s="17"/>
    </row>
  </sheetData>
  <mergeCells count="4">
    <mergeCell ref="A1:N1"/>
    <mergeCell ref="A2:N2"/>
    <mergeCell ref="A10:C10"/>
    <mergeCell ref="D10:N1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2"/>
    <col collapsed="false" customWidth="true" hidden="false" outlineLevel="0" max="3" min="2" style="0" width="16"/>
    <col collapsed="false" customWidth="true" hidden="false" outlineLevel="0" max="4" min="4" style="0" width="18"/>
  </cols>
  <sheetData>
    <row r="1" customFormat="false" ht="25.5" hidden="false" customHeight="true" outlineLevel="0" collapsed="false">
      <c r="A1" s="1" t="s">
        <v>86</v>
      </c>
      <c r="B1" s="1"/>
      <c r="C1" s="1"/>
      <c r="D1" s="1"/>
    </row>
    <row r="2" customFormat="false" ht="15" hidden="false" customHeight="false" outlineLevel="0" collapsed="false">
      <c r="A2" s="3" t="s">
        <v>60</v>
      </c>
      <c r="B2" s="4" t="s">
        <v>61</v>
      </c>
      <c r="C2" s="4" t="s">
        <v>62</v>
      </c>
      <c r="D2" s="4" t="s">
        <v>63</v>
      </c>
    </row>
    <row r="3" customFormat="false" ht="15" hidden="false" customHeight="true" outlineLevel="0" collapsed="false">
      <c r="A3" s="3" t="s">
        <v>64</v>
      </c>
      <c r="B3" s="3"/>
      <c r="C3" s="3"/>
      <c r="D3" s="3"/>
    </row>
    <row r="4" customFormat="false" ht="15" hidden="false" customHeight="false" outlineLevel="0" collapsed="false">
      <c r="A4" s="5" t="s">
        <v>65</v>
      </c>
      <c r="B4" s="6" t="n">
        <v>0</v>
      </c>
      <c r="C4" s="6" t="n">
        <v>0</v>
      </c>
      <c r="D4" s="6" t="n">
        <f aca="false">C4-B4</f>
        <v>0</v>
      </c>
    </row>
    <row r="5" customFormat="false" ht="15" hidden="false" customHeight="false" outlineLevel="0" collapsed="false">
      <c r="A5" s="5" t="s">
        <v>66</v>
      </c>
      <c r="B5" s="6" t="n">
        <v>0</v>
      </c>
      <c r="C5" s="6" t="n">
        <v>0</v>
      </c>
      <c r="D5" s="6" t="n">
        <f aca="false">C5-B5</f>
        <v>0</v>
      </c>
    </row>
    <row r="6" customFormat="false" ht="15" hidden="false" customHeight="false" outlineLevel="0" collapsed="false">
      <c r="A6" s="5" t="s">
        <v>67</v>
      </c>
      <c r="B6" s="6" t="n">
        <v>0</v>
      </c>
      <c r="C6" s="6" t="n">
        <v>0</v>
      </c>
      <c r="D6" s="6" t="n">
        <f aca="false">C6-B6</f>
        <v>0</v>
      </c>
    </row>
    <row r="7" customFormat="false" ht="15" hidden="false" customHeight="false" outlineLevel="0" collapsed="false">
      <c r="A7" s="11" t="s">
        <v>68</v>
      </c>
      <c r="B7" s="12" t="n">
        <f aca="false">SUM(B4:B6)</f>
        <v>0</v>
      </c>
      <c r="C7" s="12" t="n">
        <f aca="false">SUM(C4:C6)</f>
        <v>0</v>
      </c>
      <c r="D7" s="12" t="n">
        <f aca="false">C7-B7</f>
        <v>0</v>
      </c>
    </row>
    <row r="8" customFormat="false" ht="15" hidden="false" customHeight="true" outlineLevel="0" collapsed="false">
      <c r="A8" s="3" t="s">
        <v>69</v>
      </c>
      <c r="B8" s="3"/>
      <c r="C8" s="3"/>
      <c r="D8" s="3"/>
    </row>
    <row r="9" customFormat="false" ht="15" hidden="false" customHeight="false" outlineLevel="0" collapsed="false">
      <c r="A9" s="7" t="s">
        <v>38</v>
      </c>
      <c r="B9" s="8" t="n">
        <v>0</v>
      </c>
      <c r="C9" s="8" t="n">
        <v>0</v>
      </c>
      <c r="D9" s="8" t="n">
        <f aca="false">C9-B9</f>
        <v>0</v>
      </c>
    </row>
    <row r="10" customFormat="false" ht="15" hidden="false" customHeight="false" outlineLevel="0" collapsed="false">
      <c r="A10" s="7" t="s">
        <v>39</v>
      </c>
      <c r="B10" s="8" t="n">
        <v>0</v>
      </c>
      <c r="C10" s="8" t="n">
        <v>0</v>
      </c>
      <c r="D10" s="8" t="n">
        <f aca="false">C10-B10</f>
        <v>0</v>
      </c>
    </row>
    <row r="11" customFormat="false" ht="15" hidden="false" customHeight="false" outlineLevel="0" collapsed="false">
      <c r="A11" s="7" t="s">
        <v>40</v>
      </c>
      <c r="B11" s="8" t="n">
        <v>0</v>
      </c>
      <c r="C11" s="8" t="n">
        <v>0</v>
      </c>
      <c r="D11" s="8" t="n">
        <f aca="false">C11-B11</f>
        <v>0</v>
      </c>
    </row>
    <row r="12" customFormat="false" ht="15" hidden="false" customHeight="false" outlineLevel="0" collapsed="false">
      <c r="A12" s="7" t="s">
        <v>41</v>
      </c>
      <c r="B12" s="8" t="n">
        <v>0</v>
      </c>
      <c r="C12" s="8" t="n">
        <v>0</v>
      </c>
      <c r="D12" s="8" t="n">
        <f aca="false">C12-B12</f>
        <v>0</v>
      </c>
    </row>
    <row r="13" customFormat="false" ht="15" hidden="false" customHeight="false" outlineLevel="0" collapsed="false">
      <c r="A13" s="7" t="s">
        <v>42</v>
      </c>
      <c r="B13" s="8" t="n">
        <v>0</v>
      </c>
      <c r="C13" s="8" t="n">
        <v>0</v>
      </c>
      <c r="D13" s="8" t="n">
        <f aca="false">C13-B13</f>
        <v>0</v>
      </c>
    </row>
    <row r="14" customFormat="false" ht="15" hidden="false" customHeight="false" outlineLevel="0" collapsed="false">
      <c r="A14" s="7" t="s">
        <v>43</v>
      </c>
      <c r="B14" s="8" t="n">
        <v>0</v>
      </c>
      <c r="C14" s="8" t="n">
        <v>0</v>
      </c>
      <c r="D14" s="8" t="n">
        <f aca="false">C14-B14</f>
        <v>0</v>
      </c>
    </row>
    <row r="15" customFormat="false" ht="15" hidden="false" customHeight="false" outlineLevel="0" collapsed="false">
      <c r="A15" s="7" t="s">
        <v>50</v>
      </c>
      <c r="B15" s="8" t="n">
        <v>0</v>
      </c>
      <c r="C15" s="8" t="n">
        <v>0</v>
      </c>
      <c r="D15" s="8" t="n">
        <f aca="false">C15-B15</f>
        <v>0</v>
      </c>
    </row>
    <row r="16" customFormat="false" ht="15" hidden="false" customHeight="false" outlineLevel="0" collapsed="false">
      <c r="A16" s="7" t="s">
        <v>70</v>
      </c>
      <c r="B16" s="8" t="n">
        <v>0</v>
      </c>
      <c r="C16" s="8" t="n">
        <v>0</v>
      </c>
      <c r="D16" s="8" t="n">
        <f aca="false">C16-B16</f>
        <v>0</v>
      </c>
    </row>
    <row r="17" customFormat="false" ht="15" hidden="false" customHeight="false" outlineLevel="0" collapsed="false">
      <c r="A17" s="7" t="s">
        <v>45</v>
      </c>
      <c r="B17" s="8" t="n">
        <v>0</v>
      </c>
      <c r="C17" s="8" t="n">
        <v>0</v>
      </c>
      <c r="D17" s="8" t="n">
        <f aca="false">C17-B17</f>
        <v>0</v>
      </c>
    </row>
    <row r="18" customFormat="false" ht="15" hidden="false" customHeight="false" outlineLevel="0" collapsed="false">
      <c r="A18" s="24" t="s">
        <v>71</v>
      </c>
      <c r="B18" s="26" t="n">
        <f aca="false">SUM(B9:B17)</f>
        <v>0</v>
      </c>
      <c r="C18" s="26" t="n">
        <f aca="false">SUM(C9:C17)</f>
        <v>0</v>
      </c>
      <c r="D18" s="26" t="n">
        <f aca="false">C18-B18</f>
        <v>0</v>
      </c>
    </row>
    <row r="19" customFormat="false" ht="15" hidden="false" customHeight="true" outlineLevel="0" collapsed="false">
      <c r="A19" s="3" t="s">
        <v>72</v>
      </c>
      <c r="B19" s="3"/>
      <c r="C19" s="3"/>
      <c r="D19" s="3"/>
    </row>
    <row r="20" customFormat="false" ht="15" hidden="false" customHeight="false" outlineLevel="0" collapsed="false">
      <c r="A20" s="9" t="s">
        <v>31</v>
      </c>
      <c r="B20" s="10" t="n">
        <v>0</v>
      </c>
      <c r="C20" s="10" t="n">
        <v>0</v>
      </c>
      <c r="D20" s="10" t="n">
        <f aca="false">C20-B20</f>
        <v>0</v>
      </c>
    </row>
    <row r="21" customFormat="false" ht="15" hidden="false" customHeight="false" outlineLevel="0" collapsed="false">
      <c r="A21" s="9" t="s">
        <v>33</v>
      </c>
      <c r="B21" s="10" t="n">
        <v>0</v>
      </c>
      <c r="C21" s="10" t="n">
        <v>0</v>
      </c>
      <c r="D21" s="10" t="n">
        <f aca="false">C21-B21</f>
        <v>0</v>
      </c>
    </row>
    <row r="22" customFormat="false" ht="15" hidden="false" customHeight="false" outlineLevel="0" collapsed="false">
      <c r="A22" s="20" t="s">
        <v>73</v>
      </c>
      <c r="B22" s="22" t="n">
        <f aca="false">SUM(B20:B21)</f>
        <v>0</v>
      </c>
      <c r="C22" s="22" t="n">
        <f aca="false">SUM(C20:C21)</f>
        <v>0</v>
      </c>
      <c r="D22" s="22" t="n">
        <f aca="false">C22-B22</f>
        <v>0</v>
      </c>
    </row>
    <row r="23" customFormat="false" ht="15" hidden="false" customHeight="true" outlineLevel="0" collapsed="false">
      <c r="A23" s="3" t="s">
        <v>74</v>
      </c>
      <c r="B23" s="3"/>
      <c r="C23" s="3"/>
      <c r="D23" s="3"/>
    </row>
    <row r="24" customFormat="false" ht="15" hidden="false" customHeight="false" outlineLevel="0" collapsed="false">
      <c r="A24" s="15" t="s">
        <v>75</v>
      </c>
      <c r="B24" s="36" t="n">
        <f aca="false">B7</f>
        <v>0</v>
      </c>
      <c r="C24" s="36" t="n">
        <f aca="false">C7</f>
        <v>0</v>
      </c>
      <c r="D24" s="36" t="n">
        <f aca="false">C24-B24</f>
        <v>0</v>
      </c>
    </row>
    <row r="25" customFormat="false" ht="15" hidden="false" customHeight="false" outlineLevel="0" collapsed="false">
      <c r="A25" s="15" t="s">
        <v>76</v>
      </c>
      <c r="B25" s="36" t="n">
        <f aca="false">B18</f>
        <v>0</v>
      </c>
      <c r="C25" s="36" t="n">
        <f aca="false">C18</f>
        <v>0</v>
      </c>
      <c r="D25" s="36" t="n">
        <f aca="false">C25-B25</f>
        <v>0</v>
      </c>
    </row>
    <row r="26" customFormat="false" ht="15" hidden="false" customHeight="false" outlineLevel="0" collapsed="false">
      <c r="A26" s="15" t="s">
        <v>77</v>
      </c>
      <c r="B26" s="36" t="n">
        <f aca="false">B22</f>
        <v>0</v>
      </c>
      <c r="C26" s="36" t="n">
        <f aca="false">C22</f>
        <v>0</v>
      </c>
      <c r="D26" s="36" t="n">
        <f aca="false">C26-B26</f>
        <v>0</v>
      </c>
    </row>
    <row r="27" customFormat="false" ht="15" hidden="false" customHeight="false" outlineLevel="0" collapsed="false">
      <c r="A27" s="11" t="s">
        <v>19</v>
      </c>
      <c r="B27" s="12" t="n">
        <f aca="false">B24-B25-B26</f>
        <v>0</v>
      </c>
      <c r="C27" s="12" t="n">
        <f aca="false">C24-C25-C26</f>
        <v>0</v>
      </c>
      <c r="D27" s="12" t="n">
        <f aca="false">C27-B27</f>
        <v>0</v>
      </c>
    </row>
    <row r="28" customFormat="false" ht="15" hidden="false" customHeight="false" outlineLevel="0" collapsed="false">
      <c r="A28" s="15" t="s">
        <v>78</v>
      </c>
      <c r="C28" s="16" t="n">
        <f aca="false">IFERROR(C26/C24,0)</f>
        <v>0</v>
      </c>
    </row>
    <row r="29" customFormat="false" ht="15" hidden="false" customHeight="false" outlineLevel="0" collapsed="false">
      <c r="A29" s="18" t="s">
        <v>79</v>
      </c>
      <c r="C29" s="37" t="str">
        <f aca="false">IF(C27&lt;0,"⚠️ SHORTFALL "&amp;TEXT(-C27,"#,##0")&amp;" — Spending + Savings exceed Income",IF(C27=0,"✅ Balanced with income","✅ Surplus "&amp;TEXT(C27,"#,##0")))</f>
        <v>✅ Balanced with income</v>
      </c>
      <c r="D29" s="37"/>
    </row>
  </sheetData>
  <mergeCells count="6">
    <mergeCell ref="A1:D1"/>
    <mergeCell ref="A3:D3"/>
    <mergeCell ref="A8:D8"/>
    <mergeCell ref="A19:D19"/>
    <mergeCell ref="A23:D23"/>
    <mergeCell ref="C29:D2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2"/>
    <col collapsed="false" customWidth="true" hidden="false" outlineLevel="0" max="3" min="2" style="0" width="16"/>
    <col collapsed="false" customWidth="true" hidden="false" outlineLevel="0" max="4" min="4" style="0" width="18"/>
  </cols>
  <sheetData>
    <row r="1" customFormat="false" ht="25.5" hidden="false" customHeight="true" outlineLevel="0" collapsed="false">
      <c r="A1" s="1" t="s">
        <v>87</v>
      </c>
      <c r="B1" s="1"/>
      <c r="C1" s="1"/>
      <c r="D1" s="1"/>
    </row>
    <row r="2" customFormat="false" ht="15" hidden="false" customHeight="false" outlineLevel="0" collapsed="false">
      <c r="A2" s="3" t="s">
        <v>60</v>
      </c>
      <c r="B2" s="4" t="s">
        <v>61</v>
      </c>
      <c r="C2" s="4" t="s">
        <v>62</v>
      </c>
      <c r="D2" s="4" t="s">
        <v>63</v>
      </c>
    </row>
    <row r="3" customFormat="false" ht="15" hidden="false" customHeight="true" outlineLevel="0" collapsed="false">
      <c r="A3" s="3" t="s">
        <v>64</v>
      </c>
      <c r="B3" s="3"/>
      <c r="C3" s="3"/>
      <c r="D3" s="3"/>
    </row>
    <row r="4" customFormat="false" ht="15" hidden="false" customHeight="false" outlineLevel="0" collapsed="false">
      <c r="A4" s="5" t="s">
        <v>65</v>
      </c>
      <c r="B4" s="6" t="n">
        <v>0</v>
      </c>
      <c r="C4" s="6" t="n">
        <v>0</v>
      </c>
      <c r="D4" s="6" t="n">
        <f aca="false">C4-B4</f>
        <v>0</v>
      </c>
    </row>
    <row r="5" customFormat="false" ht="15" hidden="false" customHeight="false" outlineLevel="0" collapsed="false">
      <c r="A5" s="5" t="s">
        <v>66</v>
      </c>
      <c r="B5" s="6" t="n">
        <v>0</v>
      </c>
      <c r="C5" s="6" t="n">
        <v>0</v>
      </c>
      <c r="D5" s="6" t="n">
        <f aca="false">C5-B5</f>
        <v>0</v>
      </c>
    </row>
    <row r="6" customFormat="false" ht="15" hidden="false" customHeight="false" outlineLevel="0" collapsed="false">
      <c r="A6" s="5" t="s">
        <v>67</v>
      </c>
      <c r="B6" s="6" t="n">
        <v>0</v>
      </c>
      <c r="C6" s="6" t="n">
        <v>0</v>
      </c>
      <c r="D6" s="6" t="n">
        <f aca="false">C6-B6</f>
        <v>0</v>
      </c>
    </row>
    <row r="7" customFormat="false" ht="15" hidden="false" customHeight="false" outlineLevel="0" collapsed="false">
      <c r="A7" s="11" t="s">
        <v>68</v>
      </c>
      <c r="B7" s="12" t="n">
        <f aca="false">SUM(B4:B6)</f>
        <v>0</v>
      </c>
      <c r="C7" s="12" t="n">
        <f aca="false">SUM(C4:C6)</f>
        <v>0</v>
      </c>
      <c r="D7" s="12" t="n">
        <f aca="false">C7-B7</f>
        <v>0</v>
      </c>
    </row>
    <row r="8" customFormat="false" ht="15" hidden="false" customHeight="true" outlineLevel="0" collapsed="false">
      <c r="A8" s="3" t="s">
        <v>69</v>
      </c>
      <c r="B8" s="3"/>
      <c r="C8" s="3"/>
      <c r="D8" s="3"/>
    </row>
    <row r="9" customFormat="false" ht="15" hidden="false" customHeight="false" outlineLevel="0" collapsed="false">
      <c r="A9" s="7" t="s">
        <v>38</v>
      </c>
      <c r="B9" s="8" t="n">
        <v>0</v>
      </c>
      <c r="C9" s="8" t="n">
        <v>0</v>
      </c>
      <c r="D9" s="8" t="n">
        <f aca="false">C9-B9</f>
        <v>0</v>
      </c>
    </row>
    <row r="10" customFormat="false" ht="15" hidden="false" customHeight="false" outlineLevel="0" collapsed="false">
      <c r="A10" s="7" t="s">
        <v>39</v>
      </c>
      <c r="B10" s="8" t="n">
        <v>0</v>
      </c>
      <c r="C10" s="8" t="n">
        <v>0</v>
      </c>
      <c r="D10" s="8" t="n">
        <f aca="false">C10-B10</f>
        <v>0</v>
      </c>
    </row>
    <row r="11" customFormat="false" ht="15" hidden="false" customHeight="false" outlineLevel="0" collapsed="false">
      <c r="A11" s="7" t="s">
        <v>40</v>
      </c>
      <c r="B11" s="8" t="n">
        <v>0</v>
      </c>
      <c r="C11" s="8" t="n">
        <v>0</v>
      </c>
      <c r="D11" s="8" t="n">
        <f aca="false">C11-B11</f>
        <v>0</v>
      </c>
    </row>
    <row r="12" customFormat="false" ht="15" hidden="false" customHeight="false" outlineLevel="0" collapsed="false">
      <c r="A12" s="7" t="s">
        <v>41</v>
      </c>
      <c r="B12" s="8" t="n">
        <v>0</v>
      </c>
      <c r="C12" s="8" t="n">
        <v>0</v>
      </c>
      <c r="D12" s="8" t="n">
        <f aca="false">C12-B12</f>
        <v>0</v>
      </c>
    </row>
    <row r="13" customFormat="false" ht="15" hidden="false" customHeight="false" outlineLevel="0" collapsed="false">
      <c r="A13" s="7" t="s">
        <v>42</v>
      </c>
      <c r="B13" s="8" t="n">
        <v>0</v>
      </c>
      <c r="C13" s="8" t="n">
        <v>0</v>
      </c>
      <c r="D13" s="8" t="n">
        <f aca="false">C13-B13</f>
        <v>0</v>
      </c>
    </row>
    <row r="14" customFormat="false" ht="15" hidden="false" customHeight="false" outlineLevel="0" collapsed="false">
      <c r="A14" s="7" t="s">
        <v>43</v>
      </c>
      <c r="B14" s="8" t="n">
        <v>0</v>
      </c>
      <c r="C14" s="8" t="n">
        <v>0</v>
      </c>
      <c r="D14" s="8" t="n">
        <f aca="false">C14-B14</f>
        <v>0</v>
      </c>
    </row>
    <row r="15" customFormat="false" ht="15" hidden="false" customHeight="false" outlineLevel="0" collapsed="false">
      <c r="A15" s="7" t="s">
        <v>50</v>
      </c>
      <c r="B15" s="8" t="n">
        <v>0</v>
      </c>
      <c r="C15" s="8" t="n">
        <v>0</v>
      </c>
      <c r="D15" s="8" t="n">
        <f aca="false">C15-B15</f>
        <v>0</v>
      </c>
    </row>
    <row r="16" customFormat="false" ht="15" hidden="false" customHeight="false" outlineLevel="0" collapsed="false">
      <c r="A16" s="7" t="s">
        <v>70</v>
      </c>
      <c r="B16" s="8" t="n">
        <v>0</v>
      </c>
      <c r="C16" s="8" t="n">
        <v>0</v>
      </c>
      <c r="D16" s="8" t="n">
        <f aca="false">C16-B16</f>
        <v>0</v>
      </c>
    </row>
    <row r="17" customFormat="false" ht="15" hidden="false" customHeight="false" outlineLevel="0" collapsed="false">
      <c r="A17" s="7" t="s">
        <v>45</v>
      </c>
      <c r="B17" s="8" t="n">
        <v>0</v>
      </c>
      <c r="C17" s="8" t="n">
        <v>0</v>
      </c>
      <c r="D17" s="8" t="n">
        <f aca="false">C17-B17</f>
        <v>0</v>
      </c>
    </row>
    <row r="18" customFormat="false" ht="15" hidden="false" customHeight="false" outlineLevel="0" collapsed="false">
      <c r="A18" s="24" t="s">
        <v>71</v>
      </c>
      <c r="B18" s="26" t="n">
        <f aca="false">SUM(B9:B17)</f>
        <v>0</v>
      </c>
      <c r="C18" s="26" t="n">
        <f aca="false">SUM(C9:C17)</f>
        <v>0</v>
      </c>
      <c r="D18" s="26" t="n">
        <f aca="false">C18-B18</f>
        <v>0</v>
      </c>
    </row>
    <row r="19" customFormat="false" ht="15" hidden="false" customHeight="true" outlineLevel="0" collapsed="false">
      <c r="A19" s="3" t="s">
        <v>72</v>
      </c>
      <c r="B19" s="3"/>
      <c r="C19" s="3"/>
      <c r="D19" s="3"/>
    </row>
    <row r="20" customFormat="false" ht="15" hidden="false" customHeight="false" outlineLevel="0" collapsed="false">
      <c r="A20" s="9" t="s">
        <v>31</v>
      </c>
      <c r="B20" s="10" t="n">
        <v>0</v>
      </c>
      <c r="C20" s="10" t="n">
        <v>0</v>
      </c>
      <c r="D20" s="10" t="n">
        <f aca="false">C20-B20</f>
        <v>0</v>
      </c>
    </row>
    <row r="21" customFormat="false" ht="15" hidden="false" customHeight="false" outlineLevel="0" collapsed="false">
      <c r="A21" s="9" t="s">
        <v>33</v>
      </c>
      <c r="B21" s="10" t="n">
        <v>0</v>
      </c>
      <c r="C21" s="10" t="n">
        <v>0</v>
      </c>
      <c r="D21" s="10" t="n">
        <f aca="false">C21-B21</f>
        <v>0</v>
      </c>
    </row>
    <row r="22" customFormat="false" ht="15" hidden="false" customHeight="false" outlineLevel="0" collapsed="false">
      <c r="A22" s="20" t="s">
        <v>73</v>
      </c>
      <c r="B22" s="22" t="n">
        <f aca="false">SUM(B20:B21)</f>
        <v>0</v>
      </c>
      <c r="C22" s="22" t="n">
        <f aca="false">SUM(C20:C21)</f>
        <v>0</v>
      </c>
      <c r="D22" s="22" t="n">
        <f aca="false">C22-B22</f>
        <v>0</v>
      </c>
    </row>
    <row r="23" customFormat="false" ht="15" hidden="false" customHeight="true" outlineLevel="0" collapsed="false">
      <c r="A23" s="3" t="s">
        <v>74</v>
      </c>
      <c r="B23" s="3"/>
      <c r="C23" s="3"/>
      <c r="D23" s="3"/>
    </row>
    <row r="24" customFormat="false" ht="15" hidden="false" customHeight="false" outlineLevel="0" collapsed="false">
      <c r="A24" s="15" t="s">
        <v>75</v>
      </c>
      <c r="B24" s="36" t="n">
        <f aca="false">B7</f>
        <v>0</v>
      </c>
      <c r="C24" s="36" t="n">
        <f aca="false">C7</f>
        <v>0</v>
      </c>
      <c r="D24" s="36" t="n">
        <f aca="false">C24-B24</f>
        <v>0</v>
      </c>
    </row>
    <row r="25" customFormat="false" ht="15" hidden="false" customHeight="false" outlineLevel="0" collapsed="false">
      <c r="A25" s="15" t="s">
        <v>76</v>
      </c>
      <c r="B25" s="36" t="n">
        <f aca="false">B18</f>
        <v>0</v>
      </c>
      <c r="C25" s="36" t="n">
        <f aca="false">C18</f>
        <v>0</v>
      </c>
      <c r="D25" s="36" t="n">
        <f aca="false">C25-B25</f>
        <v>0</v>
      </c>
    </row>
    <row r="26" customFormat="false" ht="15" hidden="false" customHeight="false" outlineLevel="0" collapsed="false">
      <c r="A26" s="15" t="s">
        <v>77</v>
      </c>
      <c r="B26" s="36" t="n">
        <f aca="false">B22</f>
        <v>0</v>
      </c>
      <c r="C26" s="36" t="n">
        <f aca="false">C22</f>
        <v>0</v>
      </c>
      <c r="D26" s="36" t="n">
        <f aca="false">C26-B26</f>
        <v>0</v>
      </c>
    </row>
    <row r="27" customFormat="false" ht="15" hidden="false" customHeight="false" outlineLevel="0" collapsed="false">
      <c r="A27" s="11" t="s">
        <v>19</v>
      </c>
      <c r="B27" s="12" t="n">
        <f aca="false">B24-B25-B26</f>
        <v>0</v>
      </c>
      <c r="C27" s="12" t="n">
        <f aca="false">C24-C25-C26</f>
        <v>0</v>
      </c>
      <c r="D27" s="12" t="n">
        <f aca="false">C27-B27</f>
        <v>0</v>
      </c>
    </row>
    <row r="28" customFormat="false" ht="15" hidden="false" customHeight="false" outlineLevel="0" collapsed="false">
      <c r="A28" s="15" t="s">
        <v>78</v>
      </c>
      <c r="C28" s="16" t="n">
        <f aca="false">IFERROR(C26/C24,0)</f>
        <v>0</v>
      </c>
    </row>
    <row r="29" customFormat="false" ht="15" hidden="false" customHeight="false" outlineLevel="0" collapsed="false">
      <c r="A29" s="18" t="s">
        <v>79</v>
      </c>
      <c r="C29" s="37" t="str">
        <f aca="false">IF(C27&lt;0,"⚠️ SHORTFALL "&amp;TEXT(-C27,"#,##0")&amp;" — Spending + Savings exceed Income",IF(C27=0,"✅ Balanced with income","✅ Surplus "&amp;TEXT(C27,"#,##0")))</f>
        <v>✅ Balanced with income</v>
      </c>
      <c r="D29" s="37"/>
    </row>
  </sheetData>
  <mergeCells count="6">
    <mergeCell ref="A1:D1"/>
    <mergeCell ref="A3:D3"/>
    <mergeCell ref="A8:D8"/>
    <mergeCell ref="A19:D19"/>
    <mergeCell ref="A23:D23"/>
    <mergeCell ref="C29:D2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2"/>
    <col collapsed="false" customWidth="true" hidden="false" outlineLevel="0" max="3" min="2" style="0" width="16"/>
    <col collapsed="false" customWidth="true" hidden="false" outlineLevel="0" max="4" min="4" style="0" width="18"/>
  </cols>
  <sheetData>
    <row r="1" customFormat="false" ht="25.5" hidden="false" customHeight="true" outlineLevel="0" collapsed="false">
      <c r="A1" s="1" t="s">
        <v>88</v>
      </c>
      <c r="B1" s="1"/>
      <c r="C1" s="1"/>
      <c r="D1" s="1"/>
    </row>
    <row r="2" customFormat="false" ht="15" hidden="false" customHeight="false" outlineLevel="0" collapsed="false">
      <c r="A2" s="3" t="s">
        <v>60</v>
      </c>
      <c r="B2" s="4" t="s">
        <v>61</v>
      </c>
      <c r="C2" s="4" t="s">
        <v>62</v>
      </c>
      <c r="D2" s="4" t="s">
        <v>63</v>
      </c>
    </row>
    <row r="3" customFormat="false" ht="15" hidden="false" customHeight="true" outlineLevel="0" collapsed="false">
      <c r="A3" s="3" t="s">
        <v>64</v>
      </c>
      <c r="B3" s="3"/>
      <c r="C3" s="3"/>
      <c r="D3" s="3"/>
    </row>
    <row r="4" customFormat="false" ht="15" hidden="false" customHeight="false" outlineLevel="0" collapsed="false">
      <c r="A4" s="5" t="s">
        <v>65</v>
      </c>
      <c r="B4" s="6" t="n">
        <v>0</v>
      </c>
      <c r="C4" s="6" t="n">
        <v>0</v>
      </c>
      <c r="D4" s="6" t="n">
        <f aca="false">C4-B4</f>
        <v>0</v>
      </c>
    </row>
    <row r="5" customFormat="false" ht="15" hidden="false" customHeight="false" outlineLevel="0" collapsed="false">
      <c r="A5" s="5" t="s">
        <v>66</v>
      </c>
      <c r="B5" s="6" t="n">
        <v>0</v>
      </c>
      <c r="C5" s="6" t="n">
        <v>0</v>
      </c>
      <c r="D5" s="6" t="n">
        <f aca="false">C5-B5</f>
        <v>0</v>
      </c>
    </row>
    <row r="6" customFormat="false" ht="15" hidden="false" customHeight="false" outlineLevel="0" collapsed="false">
      <c r="A6" s="5" t="s">
        <v>67</v>
      </c>
      <c r="B6" s="6" t="n">
        <v>0</v>
      </c>
      <c r="C6" s="6" t="n">
        <v>0</v>
      </c>
      <c r="D6" s="6" t="n">
        <f aca="false">C6-B6</f>
        <v>0</v>
      </c>
    </row>
    <row r="7" customFormat="false" ht="15" hidden="false" customHeight="false" outlineLevel="0" collapsed="false">
      <c r="A7" s="11" t="s">
        <v>68</v>
      </c>
      <c r="B7" s="12" t="n">
        <f aca="false">SUM(B4:B6)</f>
        <v>0</v>
      </c>
      <c r="C7" s="12" t="n">
        <f aca="false">SUM(C4:C6)</f>
        <v>0</v>
      </c>
      <c r="D7" s="12" t="n">
        <f aca="false">C7-B7</f>
        <v>0</v>
      </c>
    </row>
    <row r="8" customFormat="false" ht="15" hidden="false" customHeight="true" outlineLevel="0" collapsed="false">
      <c r="A8" s="3" t="s">
        <v>69</v>
      </c>
      <c r="B8" s="3"/>
      <c r="C8" s="3"/>
      <c r="D8" s="3"/>
    </row>
    <row r="9" customFormat="false" ht="15" hidden="false" customHeight="false" outlineLevel="0" collapsed="false">
      <c r="A9" s="7" t="s">
        <v>38</v>
      </c>
      <c r="B9" s="8" t="n">
        <v>0</v>
      </c>
      <c r="C9" s="8" t="n">
        <v>0</v>
      </c>
      <c r="D9" s="8" t="n">
        <f aca="false">C9-B9</f>
        <v>0</v>
      </c>
    </row>
    <row r="10" customFormat="false" ht="15" hidden="false" customHeight="false" outlineLevel="0" collapsed="false">
      <c r="A10" s="7" t="s">
        <v>39</v>
      </c>
      <c r="B10" s="8" t="n">
        <v>0</v>
      </c>
      <c r="C10" s="8" t="n">
        <v>0</v>
      </c>
      <c r="D10" s="8" t="n">
        <f aca="false">C10-B10</f>
        <v>0</v>
      </c>
    </row>
    <row r="11" customFormat="false" ht="15" hidden="false" customHeight="false" outlineLevel="0" collapsed="false">
      <c r="A11" s="7" t="s">
        <v>40</v>
      </c>
      <c r="B11" s="8" t="n">
        <v>0</v>
      </c>
      <c r="C11" s="8" t="n">
        <v>0</v>
      </c>
      <c r="D11" s="8" t="n">
        <f aca="false">C11-B11</f>
        <v>0</v>
      </c>
    </row>
    <row r="12" customFormat="false" ht="15" hidden="false" customHeight="false" outlineLevel="0" collapsed="false">
      <c r="A12" s="7" t="s">
        <v>41</v>
      </c>
      <c r="B12" s="8" t="n">
        <v>0</v>
      </c>
      <c r="C12" s="8" t="n">
        <v>0</v>
      </c>
      <c r="D12" s="8" t="n">
        <f aca="false">C12-B12</f>
        <v>0</v>
      </c>
    </row>
    <row r="13" customFormat="false" ht="15" hidden="false" customHeight="false" outlineLevel="0" collapsed="false">
      <c r="A13" s="7" t="s">
        <v>42</v>
      </c>
      <c r="B13" s="8" t="n">
        <v>0</v>
      </c>
      <c r="C13" s="8" t="n">
        <v>0</v>
      </c>
      <c r="D13" s="8" t="n">
        <f aca="false">C13-B13</f>
        <v>0</v>
      </c>
    </row>
    <row r="14" customFormat="false" ht="15" hidden="false" customHeight="false" outlineLevel="0" collapsed="false">
      <c r="A14" s="7" t="s">
        <v>43</v>
      </c>
      <c r="B14" s="8" t="n">
        <v>0</v>
      </c>
      <c r="C14" s="8" t="n">
        <v>0</v>
      </c>
      <c r="D14" s="8" t="n">
        <f aca="false">C14-B14</f>
        <v>0</v>
      </c>
    </row>
    <row r="15" customFormat="false" ht="15" hidden="false" customHeight="false" outlineLevel="0" collapsed="false">
      <c r="A15" s="7" t="s">
        <v>50</v>
      </c>
      <c r="B15" s="8" t="n">
        <v>0</v>
      </c>
      <c r="C15" s="8" t="n">
        <v>0</v>
      </c>
      <c r="D15" s="8" t="n">
        <f aca="false">C15-B15</f>
        <v>0</v>
      </c>
    </row>
    <row r="16" customFormat="false" ht="15" hidden="false" customHeight="false" outlineLevel="0" collapsed="false">
      <c r="A16" s="7" t="s">
        <v>70</v>
      </c>
      <c r="B16" s="8" t="n">
        <v>0</v>
      </c>
      <c r="C16" s="8" t="n">
        <v>0</v>
      </c>
      <c r="D16" s="8" t="n">
        <f aca="false">C16-B16</f>
        <v>0</v>
      </c>
    </row>
    <row r="17" customFormat="false" ht="15" hidden="false" customHeight="false" outlineLevel="0" collapsed="false">
      <c r="A17" s="7" t="s">
        <v>45</v>
      </c>
      <c r="B17" s="8" t="n">
        <v>0</v>
      </c>
      <c r="C17" s="8" t="n">
        <v>0</v>
      </c>
      <c r="D17" s="8" t="n">
        <f aca="false">C17-B17</f>
        <v>0</v>
      </c>
    </row>
    <row r="18" customFormat="false" ht="15" hidden="false" customHeight="false" outlineLevel="0" collapsed="false">
      <c r="A18" s="24" t="s">
        <v>71</v>
      </c>
      <c r="B18" s="26" t="n">
        <f aca="false">SUM(B9:B17)</f>
        <v>0</v>
      </c>
      <c r="C18" s="26" t="n">
        <f aca="false">SUM(C9:C17)</f>
        <v>0</v>
      </c>
      <c r="D18" s="26" t="n">
        <f aca="false">C18-B18</f>
        <v>0</v>
      </c>
    </row>
    <row r="19" customFormat="false" ht="15" hidden="false" customHeight="true" outlineLevel="0" collapsed="false">
      <c r="A19" s="3" t="s">
        <v>72</v>
      </c>
      <c r="B19" s="3"/>
      <c r="C19" s="3"/>
      <c r="D19" s="3"/>
    </row>
    <row r="20" customFormat="false" ht="15" hidden="false" customHeight="false" outlineLevel="0" collapsed="false">
      <c r="A20" s="9" t="s">
        <v>31</v>
      </c>
      <c r="B20" s="10" t="n">
        <v>0</v>
      </c>
      <c r="C20" s="10" t="n">
        <v>0</v>
      </c>
      <c r="D20" s="10" t="n">
        <f aca="false">C20-B20</f>
        <v>0</v>
      </c>
    </row>
    <row r="21" customFormat="false" ht="15" hidden="false" customHeight="false" outlineLevel="0" collapsed="false">
      <c r="A21" s="9" t="s">
        <v>33</v>
      </c>
      <c r="B21" s="10" t="n">
        <v>0</v>
      </c>
      <c r="C21" s="10" t="n">
        <v>0</v>
      </c>
      <c r="D21" s="10" t="n">
        <f aca="false">C21-B21</f>
        <v>0</v>
      </c>
    </row>
    <row r="22" customFormat="false" ht="15" hidden="false" customHeight="false" outlineLevel="0" collapsed="false">
      <c r="A22" s="20" t="s">
        <v>73</v>
      </c>
      <c r="B22" s="22" t="n">
        <f aca="false">SUM(B20:B21)</f>
        <v>0</v>
      </c>
      <c r="C22" s="22" t="n">
        <f aca="false">SUM(C20:C21)</f>
        <v>0</v>
      </c>
      <c r="D22" s="22" t="n">
        <f aca="false">C22-B22</f>
        <v>0</v>
      </c>
    </row>
    <row r="23" customFormat="false" ht="15" hidden="false" customHeight="true" outlineLevel="0" collapsed="false">
      <c r="A23" s="3" t="s">
        <v>74</v>
      </c>
      <c r="B23" s="3"/>
      <c r="C23" s="3"/>
      <c r="D23" s="3"/>
    </row>
    <row r="24" customFormat="false" ht="15" hidden="false" customHeight="false" outlineLevel="0" collapsed="false">
      <c r="A24" s="15" t="s">
        <v>75</v>
      </c>
      <c r="B24" s="36" t="n">
        <f aca="false">B7</f>
        <v>0</v>
      </c>
      <c r="C24" s="36" t="n">
        <f aca="false">C7</f>
        <v>0</v>
      </c>
      <c r="D24" s="36" t="n">
        <f aca="false">C24-B24</f>
        <v>0</v>
      </c>
    </row>
    <row r="25" customFormat="false" ht="15" hidden="false" customHeight="false" outlineLevel="0" collapsed="false">
      <c r="A25" s="15" t="s">
        <v>76</v>
      </c>
      <c r="B25" s="36" t="n">
        <f aca="false">B18</f>
        <v>0</v>
      </c>
      <c r="C25" s="36" t="n">
        <f aca="false">C18</f>
        <v>0</v>
      </c>
      <c r="D25" s="36" t="n">
        <f aca="false">C25-B25</f>
        <v>0</v>
      </c>
    </row>
    <row r="26" customFormat="false" ht="15" hidden="false" customHeight="false" outlineLevel="0" collapsed="false">
      <c r="A26" s="15" t="s">
        <v>77</v>
      </c>
      <c r="B26" s="36" t="n">
        <f aca="false">B22</f>
        <v>0</v>
      </c>
      <c r="C26" s="36" t="n">
        <f aca="false">C22</f>
        <v>0</v>
      </c>
      <c r="D26" s="36" t="n">
        <f aca="false">C26-B26</f>
        <v>0</v>
      </c>
    </row>
    <row r="27" customFormat="false" ht="15" hidden="false" customHeight="false" outlineLevel="0" collapsed="false">
      <c r="A27" s="11" t="s">
        <v>19</v>
      </c>
      <c r="B27" s="12" t="n">
        <f aca="false">B24-B25-B26</f>
        <v>0</v>
      </c>
      <c r="C27" s="12" t="n">
        <f aca="false">C24-C25-C26</f>
        <v>0</v>
      </c>
      <c r="D27" s="12" t="n">
        <f aca="false">C27-B27</f>
        <v>0</v>
      </c>
    </row>
    <row r="28" customFormat="false" ht="15" hidden="false" customHeight="false" outlineLevel="0" collapsed="false">
      <c r="A28" s="15" t="s">
        <v>78</v>
      </c>
      <c r="C28" s="16" t="n">
        <f aca="false">IFERROR(C26/C24,0)</f>
        <v>0</v>
      </c>
    </row>
    <row r="29" customFormat="false" ht="15" hidden="false" customHeight="false" outlineLevel="0" collapsed="false">
      <c r="A29" s="18" t="s">
        <v>79</v>
      </c>
      <c r="C29" s="37" t="str">
        <f aca="false">IF(C27&lt;0,"⚠️ SHORTFALL "&amp;TEXT(-C27,"#,##0")&amp;" — Spending + Savings exceed Income",IF(C27=0,"✅ Balanced with income","✅ Surplus "&amp;TEXT(C27,"#,##0")))</f>
        <v>✅ Balanced with income</v>
      </c>
      <c r="D29" s="37"/>
    </row>
  </sheetData>
  <mergeCells count="6">
    <mergeCell ref="A1:D1"/>
    <mergeCell ref="A3:D3"/>
    <mergeCell ref="A8:D8"/>
    <mergeCell ref="A19:D19"/>
    <mergeCell ref="A23:D23"/>
    <mergeCell ref="C29:D2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2"/>
    <col collapsed="false" customWidth="true" hidden="false" outlineLevel="0" max="3" min="2" style="0" width="16"/>
    <col collapsed="false" customWidth="true" hidden="false" outlineLevel="0" max="4" min="4" style="0" width="18"/>
  </cols>
  <sheetData>
    <row r="1" customFormat="false" ht="25.5" hidden="false" customHeight="true" outlineLevel="0" collapsed="false">
      <c r="A1" s="1" t="s">
        <v>89</v>
      </c>
      <c r="B1" s="1"/>
      <c r="C1" s="1"/>
      <c r="D1" s="1"/>
    </row>
    <row r="2" customFormat="false" ht="15" hidden="false" customHeight="false" outlineLevel="0" collapsed="false">
      <c r="A2" s="3" t="s">
        <v>60</v>
      </c>
      <c r="B2" s="4" t="s">
        <v>61</v>
      </c>
      <c r="C2" s="4" t="s">
        <v>62</v>
      </c>
      <c r="D2" s="4" t="s">
        <v>63</v>
      </c>
    </row>
    <row r="3" customFormat="false" ht="15" hidden="false" customHeight="true" outlineLevel="0" collapsed="false">
      <c r="A3" s="3" t="s">
        <v>64</v>
      </c>
      <c r="B3" s="3"/>
      <c r="C3" s="3"/>
      <c r="D3" s="3"/>
    </row>
    <row r="4" customFormat="false" ht="15" hidden="false" customHeight="false" outlineLevel="0" collapsed="false">
      <c r="A4" s="5" t="s">
        <v>65</v>
      </c>
      <c r="B4" s="6" t="n">
        <v>0</v>
      </c>
      <c r="C4" s="6" t="n">
        <v>0</v>
      </c>
      <c r="D4" s="6" t="n">
        <f aca="false">C4-B4</f>
        <v>0</v>
      </c>
    </row>
    <row r="5" customFormat="false" ht="15" hidden="false" customHeight="false" outlineLevel="0" collapsed="false">
      <c r="A5" s="5" t="s">
        <v>66</v>
      </c>
      <c r="B5" s="6" t="n">
        <v>0</v>
      </c>
      <c r="C5" s="6" t="n">
        <v>0</v>
      </c>
      <c r="D5" s="6" t="n">
        <f aca="false">C5-B5</f>
        <v>0</v>
      </c>
    </row>
    <row r="6" customFormat="false" ht="15" hidden="false" customHeight="false" outlineLevel="0" collapsed="false">
      <c r="A6" s="5" t="s">
        <v>67</v>
      </c>
      <c r="B6" s="6" t="n">
        <v>0</v>
      </c>
      <c r="C6" s="6" t="n">
        <v>0</v>
      </c>
      <c r="D6" s="6" t="n">
        <f aca="false">C6-B6</f>
        <v>0</v>
      </c>
    </row>
    <row r="7" customFormat="false" ht="15" hidden="false" customHeight="false" outlineLevel="0" collapsed="false">
      <c r="A7" s="11" t="s">
        <v>68</v>
      </c>
      <c r="B7" s="12" t="n">
        <f aca="false">SUM(B4:B6)</f>
        <v>0</v>
      </c>
      <c r="C7" s="12" t="n">
        <f aca="false">SUM(C4:C6)</f>
        <v>0</v>
      </c>
      <c r="D7" s="12" t="n">
        <f aca="false">C7-B7</f>
        <v>0</v>
      </c>
    </row>
    <row r="8" customFormat="false" ht="15" hidden="false" customHeight="true" outlineLevel="0" collapsed="false">
      <c r="A8" s="3" t="s">
        <v>69</v>
      </c>
      <c r="B8" s="3"/>
      <c r="C8" s="3"/>
      <c r="D8" s="3"/>
    </row>
    <row r="9" customFormat="false" ht="15" hidden="false" customHeight="false" outlineLevel="0" collapsed="false">
      <c r="A9" s="7" t="s">
        <v>38</v>
      </c>
      <c r="B9" s="8" t="n">
        <v>0</v>
      </c>
      <c r="C9" s="8" t="n">
        <v>0</v>
      </c>
      <c r="D9" s="8" t="n">
        <f aca="false">C9-B9</f>
        <v>0</v>
      </c>
    </row>
    <row r="10" customFormat="false" ht="15" hidden="false" customHeight="false" outlineLevel="0" collapsed="false">
      <c r="A10" s="7" t="s">
        <v>39</v>
      </c>
      <c r="B10" s="8" t="n">
        <v>0</v>
      </c>
      <c r="C10" s="8" t="n">
        <v>0</v>
      </c>
      <c r="D10" s="8" t="n">
        <f aca="false">C10-B10</f>
        <v>0</v>
      </c>
    </row>
    <row r="11" customFormat="false" ht="15" hidden="false" customHeight="false" outlineLevel="0" collapsed="false">
      <c r="A11" s="7" t="s">
        <v>40</v>
      </c>
      <c r="B11" s="8" t="n">
        <v>0</v>
      </c>
      <c r="C11" s="8" t="n">
        <v>0</v>
      </c>
      <c r="D11" s="8" t="n">
        <f aca="false">C11-B11</f>
        <v>0</v>
      </c>
    </row>
    <row r="12" customFormat="false" ht="15" hidden="false" customHeight="false" outlineLevel="0" collapsed="false">
      <c r="A12" s="7" t="s">
        <v>41</v>
      </c>
      <c r="B12" s="8" t="n">
        <v>0</v>
      </c>
      <c r="C12" s="8" t="n">
        <v>0</v>
      </c>
      <c r="D12" s="8" t="n">
        <f aca="false">C12-B12</f>
        <v>0</v>
      </c>
    </row>
    <row r="13" customFormat="false" ht="15" hidden="false" customHeight="false" outlineLevel="0" collapsed="false">
      <c r="A13" s="7" t="s">
        <v>42</v>
      </c>
      <c r="B13" s="8" t="n">
        <v>0</v>
      </c>
      <c r="C13" s="8" t="n">
        <v>0</v>
      </c>
      <c r="D13" s="8" t="n">
        <f aca="false">C13-B13</f>
        <v>0</v>
      </c>
    </row>
    <row r="14" customFormat="false" ht="15" hidden="false" customHeight="false" outlineLevel="0" collapsed="false">
      <c r="A14" s="7" t="s">
        <v>43</v>
      </c>
      <c r="B14" s="8" t="n">
        <v>0</v>
      </c>
      <c r="C14" s="8" t="n">
        <v>0</v>
      </c>
      <c r="D14" s="8" t="n">
        <f aca="false">C14-B14</f>
        <v>0</v>
      </c>
    </row>
    <row r="15" customFormat="false" ht="15" hidden="false" customHeight="false" outlineLevel="0" collapsed="false">
      <c r="A15" s="7" t="s">
        <v>50</v>
      </c>
      <c r="B15" s="8" t="n">
        <v>0</v>
      </c>
      <c r="C15" s="8" t="n">
        <v>0</v>
      </c>
      <c r="D15" s="8" t="n">
        <f aca="false">C15-B15</f>
        <v>0</v>
      </c>
    </row>
    <row r="16" customFormat="false" ht="15" hidden="false" customHeight="false" outlineLevel="0" collapsed="false">
      <c r="A16" s="7" t="s">
        <v>70</v>
      </c>
      <c r="B16" s="8" t="n">
        <v>0</v>
      </c>
      <c r="C16" s="8" t="n">
        <v>0</v>
      </c>
      <c r="D16" s="8" t="n">
        <f aca="false">C16-B16</f>
        <v>0</v>
      </c>
    </row>
    <row r="17" customFormat="false" ht="15" hidden="false" customHeight="false" outlineLevel="0" collapsed="false">
      <c r="A17" s="7" t="s">
        <v>45</v>
      </c>
      <c r="B17" s="8" t="n">
        <v>0</v>
      </c>
      <c r="C17" s="8" t="n">
        <v>0</v>
      </c>
      <c r="D17" s="8" t="n">
        <f aca="false">C17-B17</f>
        <v>0</v>
      </c>
    </row>
    <row r="18" customFormat="false" ht="15" hidden="false" customHeight="false" outlineLevel="0" collapsed="false">
      <c r="A18" s="24" t="s">
        <v>71</v>
      </c>
      <c r="B18" s="26" t="n">
        <f aca="false">SUM(B9:B17)</f>
        <v>0</v>
      </c>
      <c r="C18" s="26" t="n">
        <f aca="false">SUM(C9:C17)</f>
        <v>0</v>
      </c>
      <c r="D18" s="26" t="n">
        <f aca="false">C18-B18</f>
        <v>0</v>
      </c>
    </row>
    <row r="19" customFormat="false" ht="15" hidden="false" customHeight="true" outlineLevel="0" collapsed="false">
      <c r="A19" s="3" t="s">
        <v>72</v>
      </c>
      <c r="B19" s="3"/>
      <c r="C19" s="3"/>
      <c r="D19" s="3"/>
    </row>
    <row r="20" customFormat="false" ht="15" hidden="false" customHeight="false" outlineLevel="0" collapsed="false">
      <c r="A20" s="9" t="s">
        <v>31</v>
      </c>
      <c r="B20" s="10" t="n">
        <v>0</v>
      </c>
      <c r="C20" s="10" t="n">
        <v>0</v>
      </c>
      <c r="D20" s="10" t="n">
        <f aca="false">C20-B20</f>
        <v>0</v>
      </c>
    </row>
    <row r="21" customFormat="false" ht="15" hidden="false" customHeight="false" outlineLevel="0" collapsed="false">
      <c r="A21" s="9" t="s">
        <v>33</v>
      </c>
      <c r="B21" s="10" t="n">
        <v>0</v>
      </c>
      <c r="C21" s="10" t="n">
        <v>0</v>
      </c>
      <c r="D21" s="10" t="n">
        <f aca="false">C21-B21</f>
        <v>0</v>
      </c>
    </row>
    <row r="22" customFormat="false" ht="15" hidden="false" customHeight="false" outlineLevel="0" collapsed="false">
      <c r="A22" s="20" t="s">
        <v>73</v>
      </c>
      <c r="B22" s="22" t="n">
        <f aca="false">SUM(B20:B21)</f>
        <v>0</v>
      </c>
      <c r="C22" s="22" t="n">
        <f aca="false">SUM(C20:C21)</f>
        <v>0</v>
      </c>
      <c r="D22" s="22" t="n">
        <f aca="false">C22-B22</f>
        <v>0</v>
      </c>
    </row>
    <row r="23" customFormat="false" ht="15" hidden="false" customHeight="true" outlineLevel="0" collapsed="false">
      <c r="A23" s="3" t="s">
        <v>74</v>
      </c>
      <c r="B23" s="3"/>
      <c r="C23" s="3"/>
      <c r="D23" s="3"/>
    </row>
    <row r="24" customFormat="false" ht="15" hidden="false" customHeight="false" outlineLevel="0" collapsed="false">
      <c r="A24" s="15" t="s">
        <v>75</v>
      </c>
      <c r="B24" s="36" t="n">
        <f aca="false">B7</f>
        <v>0</v>
      </c>
      <c r="C24" s="36" t="n">
        <f aca="false">C7</f>
        <v>0</v>
      </c>
      <c r="D24" s="36" t="n">
        <f aca="false">C24-B24</f>
        <v>0</v>
      </c>
    </row>
    <row r="25" customFormat="false" ht="15" hidden="false" customHeight="false" outlineLevel="0" collapsed="false">
      <c r="A25" s="15" t="s">
        <v>76</v>
      </c>
      <c r="B25" s="36" t="n">
        <f aca="false">B18</f>
        <v>0</v>
      </c>
      <c r="C25" s="36" t="n">
        <f aca="false">C18</f>
        <v>0</v>
      </c>
      <c r="D25" s="36" t="n">
        <f aca="false">C25-B25</f>
        <v>0</v>
      </c>
    </row>
    <row r="26" customFormat="false" ht="15" hidden="false" customHeight="false" outlineLevel="0" collapsed="false">
      <c r="A26" s="15" t="s">
        <v>77</v>
      </c>
      <c r="B26" s="36" t="n">
        <f aca="false">B22</f>
        <v>0</v>
      </c>
      <c r="C26" s="36" t="n">
        <f aca="false">C22</f>
        <v>0</v>
      </c>
      <c r="D26" s="36" t="n">
        <f aca="false">C26-B26</f>
        <v>0</v>
      </c>
    </row>
    <row r="27" customFormat="false" ht="15" hidden="false" customHeight="false" outlineLevel="0" collapsed="false">
      <c r="A27" s="11" t="s">
        <v>19</v>
      </c>
      <c r="B27" s="12" t="n">
        <f aca="false">B24-B25-B26</f>
        <v>0</v>
      </c>
      <c r="C27" s="12" t="n">
        <f aca="false">C24-C25-C26</f>
        <v>0</v>
      </c>
      <c r="D27" s="12" t="n">
        <f aca="false">C27-B27</f>
        <v>0</v>
      </c>
    </row>
    <row r="28" customFormat="false" ht="15" hidden="false" customHeight="false" outlineLevel="0" collapsed="false">
      <c r="A28" s="15" t="s">
        <v>78</v>
      </c>
      <c r="C28" s="16" t="n">
        <f aca="false">IFERROR(C26/C24,0)</f>
        <v>0</v>
      </c>
    </row>
    <row r="29" customFormat="false" ht="15" hidden="false" customHeight="false" outlineLevel="0" collapsed="false">
      <c r="A29" s="18" t="s">
        <v>79</v>
      </c>
      <c r="C29" s="37" t="str">
        <f aca="false">IF(C27&lt;0,"⚠️ SHORTFALL "&amp;TEXT(-C27,"#,##0")&amp;" — Spending + Savings exceed Income",IF(C27=0,"✅ Balanced with income","✅ Surplus "&amp;TEXT(C27,"#,##0")))</f>
        <v>✅ Balanced with income</v>
      </c>
      <c r="D29" s="37"/>
    </row>
  </sheetData>
  <mergeCells count="6">
    <mergeCell ref="A1:D1"/>
    <mergeCell ref="A3:D3"/>
    <mergeCell ref="A8:D8"/>
    <mergeCell ref="A19:D19"/>
    <mergeCell ref="A23:D23"/>
    <mergeCell ref="C29:D2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2"/>
    <col collapsed="false" customWidth="true" hidden="false" outlineLevel="0" max="3" min="2" style="0" width="16"/>
    <col collapsed="false" customWidth="true" hidden="false" outlineLevel="0" max="4" min="4" style="0" width="18"/>
  </cols>
  <sheetData>
    <row r="1" customFormat="false" ht="25.5" hidden="false" customHeight="true" outlineLevel="0" collapsed="false">
      <c r="A1" s="1" t="s">
        <v>90</v>
      </c>
      <c r="B1" s="1"/>
      <c r="C1" s="1"/>
      <c r="D1" s="1"/>
    </row>
    <row r="2" customFormat="false" ht="15" hidden="false" customHeight="false" outlineLevel="0" collapsed="false">
      <c r="A2" s="3" t="s">
        <v>60</v>
      </c>
      <c r="B2" s="4" t="s">
        <v>61</v>
      </c>
      <c r="C2" s="4" t="s">
        <v>62</v>
      </c>
      <c r="D2" s="4" t="s">
        <v>63</v>
      </c>
    </row>
    <row r="3" customFormat="false" ht="15" hidden="false" customHeight="true" outlineLevel="0" collapsed="false">
      <c r="A3" s="3" t="s">
        <v>64</v>
      </c>
      <c r="B3" s="3"/>
      <c r="C3" s="3"/>
      <c r="D3" s="3"/>
    </row>
    <row r="4" customFormat="false" ht="15" hidden="false" customHeight="false" outlineLevel="0" collapsed="false">
      <c r="A4" s="5" t="s">
        <v>65</v>
      </c>
      <c r="B4" s="6" t="n">
        <v>0</v>
      </c>
      <c r="C4" s="6" t="n">
        <v>0</v>
      </c>
      <c r="D4" s="6" t="n">
        <f aca="false">C4-B4</f>
        <v>0</v>
      </c>
    </row>
    <row r="5" customFormat="false" ht="15" hidden="false" customHeight="false" outlineLevel="0" collapsed="false">
      <c r="A5" s="5" t="s">
        <v>66</v>
      </c>
      <c r="B5" s="6" t="n">
        <v>0</v>
      </c>
      <c r="C5" s="6" t="n">
        <v>0</v>
      </c>
      <c r="D5" s="6" t="n">
        <f aca="false">C5-B5</f>
        <v>0</v>
      </c>
    </row>
    <row r="6" customFormat="false" ht="15" hidden="false" customHeight="false" outlineLevel="0" collapsed="false">
      <c r="A6" s="5" t="s">
        <v>67</v>
      </c>
      <c r="B6" s="6" t="n">
        <v>0</v>
      </c>
      <c r="C6" s="6" t="n">
        <v>0</v>
      </c>
      <c r="D6" s="6" t="n">
        <f aca="false">C6-B6</f>
        <v>0</v>
      </c>
    </row>
    <row r="7" customFormat="false" ht="15" hidden="false" customHeight="false" outlineLevel="0" collapsed="false">
      <c r="A7" s="11" t="s">
        <v>68</v>
      </c>
      <c r="B7" s="12" t="n">
        <f aca="false">SUM(B4:B6)</f>
        <v>0</v>
      </c>
      <c r="C7" s="12" t="n">
        <f aca="false">SUM(C4:C6)</f>
        <v>0</v>
      </c>
      <c r="D7" s="12" t="n">
        <f aca="false">C7-B7</f>
        <v>0</v>
      </c>
    </row>
    <row r="8" customFormat="false" ht="15" hidden="false" customHeight="true" outlineLevel="0" collapsed="false">
      <c r="A8" s="3" t="s">
        <v>69</v>
      </c>
      <c r="B8" s="3"/>
      <c r="C8" s="3"/>
      <c r="D8" s="3"/>
    </row>
    <row r="9" customFormat="false" ht="15" hidden="false" customHeight="false" outlineLevel="0" collapsed="false">
      <c r="A9" s="7" t="s">
        <v>38</v>
      </c>
      <c r="B9" s="8" t="n">
        <v>0</v>
      </c>
      <c r="C9" s="8" t="n">
        <v>0</v>
      </c>
      <c r="D9" s="8" t="n">
        <f aca="false">C9-B9</f>
        <v>0</v>
      </c>
    </row>
    <row r="10" customFormat="false" ht="15" hidden="false" customHeight="false" outlineLevel="0" collapsed="false">
      <c r="A10" s="7" t="s">
        <v>39</v>
      </c>
      <c r="B10" s="8" t="n">
        <v>0</v>
      </c>
      <c r="C10" s="8" t="n">
        <v>0</v>
      </c>
      <c r="D10" s="8" t="n">
        <f aca="false">C10-B10</f>
        <v>0</v>
      </c>
    </row>
    <row r="11" customFormat="false" ht="15" hidden="false" customHeight="false" outlineLevel="0" collapsed="false">
      <c r="A11" s="7" t="s">
        <v>40</v>
      </c>
      <c r="B11" s="8" t="n">
        <v>0</v>
      </c>
      <c r="C11" s="8" t="n">
        <v>0</v>
      </c>
      <c r="D11" s="8" t="n">
        <f aca="false">C11-B11</f>
        <v>0</v>
      </c>
    </row>
    <row r="12" customFormat="false" ht="15" hidden="false" customHeight="false" outlineLevel="0" collapsed="false">
      <c r="A12" s="7" t="s">
        <v>41</v>
      </c>
      <c r="B12" s="8" t="n">
        <v>0</v>
      </c>
      <c r="C12" s="8" t="n">
        <v>0</v>
      </c>
      <c r="D12" s="8" t="n">
        <f aca="false">C12-B12</f>
        <v>0</v>
      </c>
    </row>
    <row r="13" customFormat="false" ht="15" hidden="false" customHeight="false" outlineLevel="0" collapsed="false">
      <c r="A13" s="7" t="s">
        <v>42</v>
      </c>
      <c r="B13" s="8" t="n">
        <v>0</v>
      </c>
      <c r="C13" s="8" t="n">
        <v>0</v>
      </c>
      <c r="D13" s="8" t="n">
        <f aca="false">C13-B13</f>
        <v>0</v>
      </c>
    </row>
    <row r="14" customFormat="false" ht="15" hidden="false" customHeight="false" outlineLevel="0" collapsed="false">
      <c r="A14" s="7" t="s">
        <v>43</v>
      </c>
      <c r="B14" s="8" t="n">
        <v>0</v>
      </c>
      <c r="C14" s="8" t="n">
        <v>0</v>
      </c>
      <c r="D14" s="8" t="n">
        <f aca="false">C14-B14</f>
        <v>0</v>
      </c>
    </row>
    <row r="15" customFormat="false" ht="15" hidden="false" customHeight="false" outlineLevel="0" collapsed="false">
      <c r="A15" s="7" t="s">
        <v>50</v>
      </c>
      <c r="B15" s="8" t="n">
        <v>0</v>
      </c>
      <c r="C15" s="8" t="n">
        <v>0</v>
      </c>
      <c r="D15" s="8" t="n">
        <f aca="false">C15-B15</f>
        <v>0</v>
      </c>
    </row>
    <row r="16" customFormat="false" ht="15" hidden="false" customHeight="false" outlineLevel="0" collapsed="false">
      <c r="A16" s="7" t="s">
        <v>70</v>
      </c>
      <c r="B16" s="8" t="n">
        <v>0</v>
      </c>
      <c r="C16" s="8" t="n">
        <v>0</v>
      </c>
      <c r="D16" s="8" t="n">
        <f aca="false">C16-B16</f>
        <v>0</v>
      </c>
    </row>
    <row r="17" customFormat="false" ht="15" hidden="false" customHeight="false" outlineLevel="0" collapsed="false">
      <c r="A17" s="7" t="s">
        <v>45</v>
      </c>
      <c r="B17" s="8" t="n">
        <v>0</v>
      </c>
      <c r="C17" s="8" t="n">
        <v>0</v>
      </c>
      <c r="D17" s="8" t="n">
        <f aca="false">C17-B17</f>
        <v>0</v>
      </c>
    </row>
    <row r="18" customFormat="false" ht="15" hidden="false" customHeight="false" outlineLevel="0" collapsed="false">
      <c r="A18" s="24" t="s">
        <v>71</v>
      </c>
      <c r="B18" s="26" t="n">
        <f aca="false">SUM(B9:B17)</f>
        <v>0</v>
      </c>
      <c r="C18" s="26" t="n">
        <f aca="false">SUM(C9:C17)</f>
        <v>0</v>
      </c>
      <c r="D18" s="26" t="n">
        <f aca="false">C18-B18</f>
        <v>0</v>
      </c>
    </row>
    <row r="19" customFormat="false" ht="15" hidden="false" customHeight="true" outlineLevel="0" collapsed="false">
      <c r="A19" s="3" t="s">
        <v>72</v>
      </c>
      <c r="B19" s="3"/>
      <c r="C19" s="3"/>
      <c r="D19" s="3"/>
    </row>
    <row r="20" customFormat="false" ht="15" hidden="false" customHeight="false" outlineLevel="0" collapsed="false">
      <c r="A20" s="9" t="s">
        <v>31</v>
      </c>
      <c r="B20" s="10" t="n">
        <v>0</v>
      </c>
      <c r="C20" s="10" t="n">
        <v>0</v>
      </c>
      <c r="D20" s="10" t="n">
        <f aca="false">C20-B20</f>
        <v>0</v>
      </c>
    </row>
    <row r="21" customFormat="false" ht="15" hidden="false" customHeight="false" outlineLevel="0" collapsed="false">
      <c r="A21" s="9" t="s">
        <v>33</v>
      </c>
      <c r="B21" s="10" t="n">
        <v>0</v>
      </c>
      <c r="C21" s="10" t="n">
        <v>0</v>
      </c>
      <c r="D21" s="10" t="n">
        <f aca="false">C21-B21</f>
        <v>0</v>
      </c>
    </row>
    <row r="22" customFormat="false" ht="15" hidden="false" customHeight="false" outlineLevel="0" collapsed="false">
      <c r="A22" s="20" t="s">
        <v>73</v>
      </c>
      <c r="B22" s="22" t="n">
        <f aca="false">SUM(B20:B21)</f>
        <v>0</v>
      </c>
      <c r="C22" s="22" t="n">
        <f aca="false">SUM(C20:C21)</f>
        <v>0</v>
      </c>
      <c r="D22" s="22" t="n">
        <f aca="false">C22-B22</f>
        <v>0</v>
      </c>
    </row>
    <row r="23" customFormat="false" ht="15" hidden="false" customHeight="true" outlineLevel="0" collapsed="false">
      <c r="A23" s="3" t="s">
        <v>74</v>
      </c>
      <c r="B23" s="3"/>
      <c r="C23" s="3"/>
      <c r="D23" s="3"/>
    </row>
    <row r="24" customFormat="false" ht="15" hidden="false" customHeight="false" outlineLevel="0" collapsed="false">
      <c r="A24" s="15" t="s">
        <v>75</v>
      </c>
      <c r="B24" s="36" t="n">
        <f aca="false">B7</f>
        <v>0</v>
      </c>
      <c r="C24" s="36" t="n">
        <f aca="false">C7</f>
        <v>0</v>
      </c>
      <c r="D24" s="36" t="n">
        <f aca="false">C24-B24</f>
        <v>0</v>
      </c>
    </row>
    <row r="25" customFormat="false" ht="15" hidden="false" customHeight="false" outlineLevel="0" collapsed="false">
      <c r="A25" s="15" t="s">
        <v>76</v>
      </c>
      <c r="B25" s="36" t="n">
        <f aca="false">B18</f>
        <v>0</v>
      </c>
      <c r="C25" s="36" t="n">
        <f aca="false">C18</f>
        <v>0</v>
      </c>
      <c r="D25" s="36" t="n">
        <f aca="false">C25-B25</f>
        <v>0</v>
      </c>
    </row>
    <row r="26" customFormat="false" ht="15" hidden="false" customHeight="false" outlineLevel="0" collapsed="false">
      <c r="A26" s="15" t="s">
        <v>77</v>
      </c>
      <c r="B26" s="36" t="n">
        <f aca="false">B22</f>
        <v>0</v>
      </c>
      <c r="C26" s="36" t="n">
        <f aca="false">C22</f>
        <v>0</v>
      </c>
      <c r="D26" s="36" t="n">
        <f aca="false">C26-B26</f>
        <v>0</v>
      </c>
    </row>
    <row r="27" customFormat="false" ht="15" hidden="false" customHeight="false" outlineLevel="0" collapsed="false">
      <c r="A27" s="11" t="s">
        <v>19</v>
      </c>
      <c r="B27" s="12" t="n">
        <f aca="false">B24-B25-B26</f>
        <v>0</v>
      </c>
      <c r="C27" s="12" t="n">
        <f aca="false">C24-C25-C26</f>
        <v>0</v>
      </c>
      <c r="D27" s="12" t="n">
        <f aca="false">C27-B27</f>
        <v>0</v>
      </c>
    </row>
    <row r="28" customFormat="false" ht="15" hidden="false" customHeight="false" outlineLevel="0" collapsed="false">
      <c r="A28" s="15" t="s">
        <v>78</v>
      </c>
      <c r="C28" s="16" t="n">
        <f aca="false">IFERROR(C26/C24,0)</f>
        <v>0</v>
      </c>
    </row>
    <row r="29" customFormat="false" ht="15" hidden="false" customHeight="false" outlineLevel="0" collapsed="false">
      <c r="A29" s="18" t="s">
        <v>79</v>
      </c>
      <c r="C29" s="37" t="str">
        <f aca="false">IF(C27&lt;0,"⚠️ SHORTFALL "&amp;TEXT(-C27,"#,##0")&amp;" — Spending + Savings exceed Income",IF(C27=0,"✅ Balanced with income","✅ Surplus "&amp;TEXT(C27,"#,##0")))</f>
        <v>✅ Balanced with income</v>
      </c>
      <c r="D29" s="37"/>
    </row>
  </sheetData>
  <mergeCells count="6">
    <mergeCell ref="A1:D1"/>
    <mergeCell ref="A3:D3"/>
    <mergeCell ref="A8:D8"/>
    <mergeCell ref="A19:D19"/>
    <mergeCell ref="A23:D23"/>
    <mergeCell ref="C29:D2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2"/>
    <col collapsed="false" customWidth="true" hidden="false" outlineLevel="0" max="3" min="2" style="0" width="16"/>
    <col collapsed="false" customWidth="true" hidden="false" outlineLevel="0" max="4" min="4" style="0" width="18"/>
  </cols>
  <sheetData>
    <row r="1" customFormat="false" ht="25.5" hidden="false" customHeight="true" outlineLevel="0" collapsed="false">
      <c r="A1" s="1" t="s">
        <v>91</v>
      </c>
      <c r="B1" s="1"/>
      <c r="C1" s="1"/>
      <c r="D1" s="1"/>
    </row>
    <row r="2" customFormat="false" ht="15" hidden="false" customHeight="false" outlineLevel="0" collapsed="false">
      <c r="A2" s="3" t="s">
        <v>60</v>
      </c>
      <c r="B2" s="4" t="s">
        <v>61</v>
      </c>
      <c r="C2" s="4" t="s">
        <v>62</v>
      </c>
      <c r="D2" s="4" t="s">
        <v>63</v>
      </c>
    </row>
    <row r="3" customFormat="false" ht="15" hidden="false" customHeight="true" outlineLevel="0" collapsed="false">
      <c r="A3" s="3" t="s">
        <v>64</v>
      </c>
      <c r="B3" s="3"/>
      <c r="C3" s="3"/>
      <c r="D3" s="3"/>
    </row>
    <row r="4" customFormat="false" ht="15" hidden="false" customHeight="false" outlineLevel="0" collapsed="false">
      <c r="A4" s="5" t="s">
        <v>65</v>
      </c>
      <c r="B4" s="6" t="n">
        <v>0</v>
      </c>
      <c r="C4" s="6" t="n">
        <v>0</v>
      </c>
      <c r="D4" s="6" t="n">
        <f aca="false">C4-B4</f>
        <v>0</v>
      </c>
    </row>
    <row r="5" customFormat="false" ht="15" hidden="false" customHeight="false" outlineLevel="0" collapsed="false">
      <c r="A5" s="5" t="s">
        <v>66</v>
      </c>
      <c r="B5" s="6" t="n">
        <v>0</v>
      </c>
      <c r="C5" s="6" t="n">
        <v>0</v>
      </c>
      <c r="D5" s="6" t="n">
        <f aca="false">C5-B5</f>
        <v>0</v>
      </c>
    </row>
    <row r="6" customFormat="false" ht="15" hidden="false" customHeight="false" outlineLevel="0" collapsed="false">
      <c r="A6" s="5" t="s">
        <v>67</v>
      </c>
      <c r="B6" s="6" t="n">
        <v>0</v>
      </c>
      <c r="C6" s="6" t="n">
        <v>0</v>
      </c>
      <c r="D6" s="6" t="n">
        <f aca="false">C6-B6</f>
        <v>0</v>
      </c>
    </row>
    <row r="7" customFormat="false" ht="15" hidden="false" customHeight="false" outlineLevel="0" collapsed="false">
      <c r="A7" s="11" t="s">
        <v>68</v>
      </c>
      <c r="B7" s="12" t="n">
        <f aca="false">SUM(B4:B6)</f>
        <v>0</v>
      </c>
      <c r="C7" s="12" t="n">
        <f aca="false">SUM(C4:C6)</f>
        <v>0</v>
      </c>
      <c r="D7" s="12" t="n">
        <f aca="false">C7-B7</f>
        <v>0</v>
      </c>
    </row>
    <row r="8" customFormat="false" ht="15" hidden="false" customHeight="true" outlineLevel="0" collapsed="false">
      <c r="A8" s="3" t="s">
        <v>69</v>
      </c>
      <c r="B8" s="3"/>
      <c r="C8" s="3"/>
      <c r="D8" s="3"/>
    </row>
    <row r="9" customFormat="false" ht="15" hidden="false" customHeight="false" outlineLevel="0" collapsed="false">
      <c r="A9" s="7" t="s">
        <v>38</v>
      </c>
      <c r="B9" s="8" t="n">
        <v>0</v>
      </c>
      <c r="C9" s="8" t="n">
        <v>0</v>
      </c>
      <c r="D9" s="8" t="n">
        <f aca="false">C9-B9</f>
        <v>0</v>
      </c>
    </row>
    <row r="10" customFormat="false" ht="15" hidden="false" customHeight="false" outlineLevel="0" collapsed="false">
      <c r="A10" s="7" t="s">
        <v>39</v>
      </c>
      <c r="B10" s="8" t="n">
        <v>0</v>
      </c>
      <c r="C10" s="8" t="n">
        <v>0</v>
      </c>
      <c r="D10" s="8" t="n">
        <f aca="false">C10-B10</f>
        <v>0</v>
      </c>
    </row>
    <row r="11" customFormat="false" ht="15" hidden="false" customHeight="false" outlineLevel="0" collapsed="false">
      <c r="A11" s="7" t="s">
        <v>40</v>
      </c>
      <c r="B11" s="8" t="n">
        <v>0</v>
      </c>
      <c r="C11" s="8" t="n">
        <v>0</v>
      </c>
      <c r="D11" s="8" t="n">
        <f aca="false">C11-B11</f>
        <v>0</v>
      </c>
    </row>
    <row r="12" customFormat="false" ht="15" hidden="false" customHeight="false" outlineLevel="0" collapsed="false">
      <c r="A12" s="7" t="s">
        <v>41</v>
      </c>
      <c r="B12" s="8" t="n">
        <v>0</v>
      </c>
      <c r="C12" s="8" t="n">
        <v>0</v>
      </c>
      <c r="D12" s="8" t="n">
        <f aca="false">C12-B12</f>
        <v>0</v>
      </c>
    </row>
    <row r="13" customFormat="false" ht="15" hidden="false" customHeight="false" outlineLevel="0" collapsed="false">
      <c r="A13" s="7" t="s">
        <v>42</v>
      </c>
      <c r="B13" s="8" t="n">
        <v>0</v>
      </c>
      <c r="C13" s="8" t="n">
        <v>0</v>
      </c>
      <c r="D13" s="8" t="n">
        <f aca="false">C13-B13</f>
        <v>0</v>
      </c>
    </row>
    <row r="14" customFormat="false" ht="15" hidden="false" customHeight="false" outlineLevel="0" collapsed="false">
      <c r="A14" s="7" t="s">
        <v>43</v>
      </c>
      <c r="B14" s="8" t="n">
        <v>0</v>
      </c>
      <c r="C14" s="8" t="n">
        <v>0</v>
      </c>
      <c r="D14" s="8" t="n">
        <f aca="false">C14-B14</f>
        <v>0</v>
      </c>
    </row>
    <row r="15" customFormat="false" ht="15" hidden="false" customHeight="false" outlineLevel="0" collapsed="false">
      <c r="A15" s="7" t="s">
        <v>50</v>
      </c>
      <c r="B15" s="8" t="n">
        <v>0</v>
      </c>
      <c r="C15" s="8" t="n">
        <v>0</v>
      </c>
      <c r="D15" s="8" t="n">
        <f aca="false">C15-B15</f>
        <v>0</v>
      </c>
    </row>
    <row r="16" customFormat="false" ht="15" hidden="false" customHeight="false" outlineLevel="0" collapsed="false">
      <c r="A16" s="7" t="s">
        <v>70</v>
      </c>
      <c r="B16" s="8" t="n">
        <v>0</v>
      </c>
      <c r="C16" s="8" t="n">
        <v>0</v>
      </c>
      <c r="D16" s="8" t="n">
        <f aca="false">C16-B16</f>
        <v>0</v>
      </c>
    </row>
    <row r="17" customFormat="false" ht="15" hidden="false" customHeight="false" outlineLevel="0" collapsed="false">
      <c r="A17" s="7" t="s">
        <v>45</v>
      </c>
      <c r="B17" s="8" t="n">
        <v>0</v>
      </c>
      <c r="C17" s="8" t="n">
        <v>0</v>
      </c>
      <c r="D17" s="8" t="n">
        <f aca="false">C17-B17</f>
        <v>0</v>
      </c>
    </row>
    <row r="18" customFormat="false" ht="15" hidden="false" customHeight="false" outlineLevel="0" collapsed="false">
      <c r="A18" s="24" t="s">
        <v>71</v>
      </c>
      <c r="B18" s="26" t="n">
        <f aca="false">SUM(B9:B17)</f>
        <v>0</v>
      </c>
      <c r="C18" s="26" t="n">
        <f aca="false">SUM(C9:C17)</f>
        <v>0</v>
      </c>
      <c r="D18" s="26" t="n">
        <f aca="false">C18-B18</f>
        <v>0</v>
      </c>
    </row>
    <row r="19" customFormat="false" ht="15" hidden="false" customHeight="true" outlineLevel="0" collapsed="false">
      <c r="A19" s="3" t="s">
        <v>72</v>
      </c>
      <c r="B19" s="3"/>
      <c r="C19" s="3"/>
      <c r="D19" s="3"/>
    </row>
    <row r="20" customFormat="false" ht="15" hidden="false" customHeight="false" outlineLevel="0" collapsed="false">
      <c r="A20" s="9" t="s">
        <v>31</v>
      </c>
      <c r="B20" s="10" t="n">
        <v>0</v>
      </c>
      <c r="C20" s="10" t="n">
        <v>0</v>
      </c>
      <c r="D20" s="10" t="n">
        <f aca="false">C20-B20</f>
        <v>0</v>
      </c>
    </row>
    <row r="21" customFormat="false" ht="15" hidden="false" customHeight="false" outlineLevel="0" collapsed="false">
      <c r="A21" s="9" t="s">
        <v>33</v>
      </c>
      <c r="B21" s="10" t="n">
        <v>0</v>
      </c>
      <c r="C21" s="10" t="n">
        <v>0</v>
      </c>
      <c r="D21" s="10" t="n">
        <f aca="false">C21-B21</f>
        <v>0</v>
      </c>
    </row>
    <row r="22" customFormat="false" ht="15" hidden="false" customHeight="false" outlineLevel="0" collapsed="false">
      <c r="A22" s="20" t="s">
        <v>73</v>
      </c>
      <c r="B22" s="22" t="n">
        <f aca="false">SUM(B20:B21)</f>
        <v>0</v>
      </c>
      <c r="C22" s="22" t="n">
        <f aca="false">SUM(C20:C21)</f>
        <v>0</v>
      </c>
      <c r="D22" s="22" t="n">
        <f aca="false">C22-B22</f>
        <v>0</v>
      </c>
    </row>
    <row r="23" customFormat="false" ht="15" hidden="false" customHeight="true" outlineLevel="0" collapsed="false">
      <c r="A23" s="3" t="s">
        <v>74</v>
      </c>
      <c r="B23" s="3"/>
      <c r="C23" s="3"/>
      <c r="D23" s="3"/>
    </row>
    <row r="24" customFormat="false" ht="15" hidden="false" customHeight="false" outlineLevel="0" collapsed="false">
      <c r="A24" s="15" t="s">
        <v>75</v>
      </c>
      <c r="B24" s="36" t="n">
        <f aca="false">B7</f>
        <v>0</v>
      </c>
      <c r="C24" s="36" t="n">
        <f aca="false">C7</f>
        <v>0</v>
      </c>
      <c r="D24" s="36" t="n">
        <f aca="false">C24-B24</f>
        <v>0</v>
      </c>
    </row>
    <row r="25" customFormat="false" ht="15" hidden="false" customHeight="false" outlineLevel="0" collapsed="false">
      <c r="A25" s="15" t="s">
        <v>76</v>
      </c>
      <c r="B25" s="36" t="n">
        <f aca="false">B18</f>
        <v>0</v>
      </c>
      <c r="C25" s="36" t="n">
        <f aca="false">C18</f>
        <v>0</v>
      </c>
      <c r="D25" s="36" t="n">
        <f aca="false">C25-B25</f>
        <v>0</v>
      </c>
    </row>
    <row r="26" customFormat="false" ht="15" hidden="false" customHeight="false" outlineLevel="0" collapsed="false">
      <c r="A26" s="15" t="s">
        <v>77</v>
      </c>
      <c r="B26" s="36" t="n">
        <f aca="false">B22</f>
        <v>0</v>
      </c>
      <c r="C26" s="36" t="n">
        <f aca="false">C22</f>
        <v>0</v>
      </c>
      <c r="D26" s="36" t="n">
        <f aca="false">C26-B26</f>
        <v>0</v>
      </c>
    </row>
    <row r="27" customFormat="false" ht="15" hidden="false" customHeight="false" outlineLevel="0" collapsed="false">
      <c r="A27" s="11" t="s">
        <v>19</v>
      </c>
      <c r="B27" s="12" t="n">
        <f aca="false">B24-B25-B26</f>
        <v>0</v>
      </c>
      <c r="C27" s="12" t="n">
        <f aca="false">C24-C25-C26</f>
        <v>0</v>
      </c>
      <c r="D27" s="12" t="n">
        <f aca="false">C27-B27</f>
        <v>0</v>
      </c>
    </row>
    <row r="28" customFormat="false" ht="15" hidden="false" customHeight="false" outlineLevel="0" collapsed="false">
      <c r="A28" s="15" t="s">
        <v>78</v>
      </c>
      <c r="C28" s="16" t="n">
        <f aca="false">IFERROR(C26/C24,0)</f>
        <v>0</v>
      </c>
    </row>
    <row r="29" customFormat="false" ht="15" hidden="false" customHeight="false" outlineLevel="0" collapsed="false">
      <c r="A29" s="18" t="s">
        <v>79</v>
      </c>
      <c r="C29" s="37" t="str">
        <f aca="false">IF(C27&lt;0,"⚠️ SHORTFALL "&amp;TEXT(-C27,"#,##0")&amp;" — Spending + Savings exceed Income",IF(C27=0,"✅ Balanced with income","✅ Surplus "&amp;TEXT(C27,"#,##0")))</f>
        <v>✅ Balanced with income</v>
      </c>
      <c r="D29" s="37"/>
    </row>
  </sheetData>
  <mergeCells count="6">
    <mergeCell ref="A1:D1"/>
    <mergeCell ref="A3:D3"/>
    <mergeCell ref="A8:D8"/>
    <mergeCell ref="A19:D19"/>
    <mergeCell ref="A23:D23"/>
    <mergeCell ref="C29:D2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12"/>
    <col collapsed="false" customWidth="true" hidden="false" outlineLevel="0" max="3" min="3" style="0" width="16"/>
    <col collapsed="false" customWidth="true" hidden="false" outlineLevel="0" max="4" min="4" style="0" width="40"/>
  </cols>
  <sheetData>
    <row r="1" customFormat="false" ht="30" hidden="false" customHeight="true" outlineLevel="0" collapsed="false">
      <c r="A1" s="1" t="s">
        <v>23</v>
      </c>
      <c r="B1" s="1"/>
      <c r="C1" s="1"/>
      <c r="D1" s="1"/>
    </row>
    <row r="2" customFormat="false" ht="27.75" hidden="false" customHeight="true" outlineLevel="0" collapsed="false">
      <c r="A2" s="2" t="s">
        <v>24</v>
      </c>
      <c r="B2" s="2"/>
      <c r="C2" s="2"/>
      <c r="D2" s="2"/>
    </row>
    <row r="3" customFormat="false" ht="21.75" hidden="false" customHeight="true" outlineLevel="0" collapsed="false">
      <c r="A3" s="18" t="s">
        <v>25</v>
      </c>
      <c r="B3" s="19" t="n">
        <v>5000</v>
      </c>
      <c r="C3" s="19"/>
      <c r="D3" s="19"/>
    </row>
    <row r="4" customFormat="false" ht="26.85" hidden="false" customHeight="false" outlineLevel="0" collapsed="false">
      <c r="A4" s="3" t="s">
        <v>26</v>
      </c>
      <c r="B4" s="4" t="s">
        <v>27</v>
      </c>
      <c r="C4" s="4" t="s">
        <v>28</v>
      </c>
      <c r="D4" s="3" t="s">
        <v>29</v>
      </c>
    </row>
    <row r="5" customFormat="false" ht="15" hidden="false" customHeight="true" outlineLevel="0" collapsed="false">
      <c r="A5" s="9" t="s">
        <v>30</v>
      </c>
      <c r="B5" s="9"/>
      <c r="C5" s="9"/>
      <c r="D5" s="9"/>
    </row>
    <row r="6" customFormat="false" ht="15" hidden="false" customHeight="false" outlineLevel="0" collapsed="false">
      <c r="A6" s="20" t="s">
        <v>31</v>
      </c>
      <c r="B6" s="21" t="n">
        <v>0.08</v>
      </c>
      <c r="C6" s="22" t="n">
        <f aca="false">B6*$B$3</f>
        <v>400</v>
      </c>
      <c r="D6" s="20" t="s">
        <v>32</v>
      </c>
    </row>
    <row r="7" customFormat="false" ht="15" hidden="false" customHeight="false" outlineLevel="0" collapsed="false">
      <c r="A7" s="20" t="s">
        <v>33</v>
      </c>
      <c r="B7" s="21" t="n">
        <v>0.12</v>
      </c>
      <c r="C7" s="22" t="n">
        <f aca="false">B7*$B$3</f>
        <v>600</v>
      </c>
      <c r="D7" s="20" t="s">
        <v>34</v>
      </c>
    </row>
    <row r="8" customFormat="false" ht="15" hidden="false" customHeight="false" outlineLevel="0" collapsed="false">
      <c r="A8" s="7" t="s">
        <v>35</v>
      </c>
      <c r="B8" s="23" t="n">
        <f aca="false">C8/$B$3</f>
        <v>0.2</v>
      </c>
      <c r="C8" s="8" t="n">
        <f aca="false">SUM(C6:C7)</f>
        <v>1000</v>
      </c>
      <c r="D8" s="7" t="s">
        <v>36</v>
      </c>
    </row>
    <row r="9" customFormat="false" ht="15" hidden="false" customHeight="true" outlineLevel="0" collapsed="false">
      <c r="A9" s="9" t="s">
        <v>37</v>
      </c>
      <c r="B9" s="9"/>
      <c r="C9" s="9"/>
      <c r="D9" s="9"/>
    </row>
    <row r="10" customFormat="false" ht="15" hidden="false" customHeight="false" outlineLevel="0" collapsed="false">
      <c r="A10" s="24" t="s">
        <v>38</v>
      </c>
      <c r="B10" s="25" t="n">
        <v>0.125</v>
      </c>
      <c r="C10" s="26" t="n">
        <f aca="false">B10*$B$3</f>
        <v>625</v>
      </c>
      <c r="D10" s="24"/>
    </row>
    <row r="11" customFormat="false" ht="15" hidden="false" customHeight="false" outlineLevel="0" collapsed="false">
      <c r="A11" s="24" t="s">
        <v>39</v>
      </c>
      <c r="B11" s="25" t="n">
        <v>0.015</v>
      </c>
      <c r="C11" s="26" t="n">
        <f aca="false">B11*$B$3</f>
        <v>75</v>
      </c>
      <c r="D11" s="24"/>
    </row>
    <row r="12" customFormat="false" ht="15" hidden="false" customHeight="false" outlineLevel="0" collapsed="false">
      <c r="A12" s="24" t="s">
        <v>40</v>
      </c>
      <c r="B12" s="25" t="n">
        <v>0.15</v>
      </c>
      <c r="C12" s="26" t="n">
        <f aca="false">B12*$B$3</f>
        <v>750</v>
      </c>
      <c r="D12" s="24"/>
    </row>
    <row r="13" customFormat="false" ht="15" hidden="false" customHeight="false" outlineLevel="0" collapsed="false">
      <c r="A13" s="24" t="s">
        <v>41</v>
      </c>
      <c r="B13" s="25" t="n">
        <v>0.025</v>
      </c>
      <c r="C13" s="26" t="n">
        <f aca="false">B13*$B$3</f>
        <v>125</v>
      </c>
      <c r="D13" s="24"/>
    </row>
    <row r="14" customFormat="false" ht="15" hidden="false" customHeight="false" outlineLevel="0" collapsed="false">
      <c r="A14" s="24" t="s">
        <v>42</v>
      </c>
      <c r="B14" s="25" t="n">
        <v>0.075</v>
      </c>
      <c r="C14" s="26" t="n">
        <f aca="false">B14*$B$3</f>
        <v>375</v>
      </c>
      <c r="D14" s="24"/>
    </row>
    <row r="15" customFormat="false" ht="15" hidden="false" customHeight="false" outlineLevel="0" collapsed="false">
      <c r="A15" s="24" t="s">
        <v>43</v>
      </c>
      <c r="B15" s="25" t="n">
        <v>0.025</v>
      </c>
      <c r="C15" s="26" t="n">
        <f aca="false">B15*$B$3</f>
        <v>125</v>
      </c>
      <c r="D15" s="24"/>
    </row>
    <row r="16" customFormat="false" ht="15" hidden="false" customHeight="false" outlineLevel="0" collapsed="false">
      <c r="A16" s="24" t="s">
        <v>44</v>
      </c>
      <c r="B16" s="25" t="n">
        <v>0.05</v>
      </c>
      <c r="C16" s="26" t="n">
        <f aca="false">B16*$B$3</f>
        <v>250</v>
      </c>
      <c r="D16" s="24"/>
    </row>
    <row r="17" customFormat="false" ht="15" hidden="false" customHeight="false" outlineLevel="0" collapsed="false">
      <c r="A17" s="24" t="s">
        <v>45</v>
      </c>
      <c r="B17" s="25" t="n">
        <v>0.035</v>
      </c>
      <c r="C17" s="26" t="n">
        <f aca="false">B17*$B$3</f>
        <v>175</v>
      </c>
      <c r="D17" s="24" t="s">
        <v>46</v>
      </c>
    </row>
    <row r="18" customFormat="false" ht="15" hidden="false" customHeight="false" outlineLevel="0" collapsed="false">
      <c r="A18" s="27" t="s">
        <v>47</v>
      </c>
      <c r="B18" s="28" t="n">
        <f aca="false">C18/$B$3</f>
        <v>0.5</v>
      </c>
      <c r="C18" s="29" t="n">
        <f aca="false">SUM(C10:C17)</f>
        <v>2500</v>
      </c>
      <c r="D18" s="27" t="s">
        <v>48</v>
      </c>
    </row>
    <row r="19" customFormat="false" ht="15" hidden="false" customHeight="true" outlineLevel="0" collapsed="false">
      <c r="A19" s="9" t="s">
        <v>49</v>
      </c>
      <c r="B19" s="9"/>
      <c r="C19" s="9"/>
      <c r="D19" s="9"/>
    </row>
    <row r="20" customFormat="false" ht="15" hidden="false" customHeight="false" outlineLevel="0" collapsed="false">
      <c r="A20" s="30" t="s">
        <v>50</v>
      </c>
      <c r="B20" s="31" t="n">
        <v>0.105</v>
      </c>
      <c r="C20" s="32" t="n">
        <f aca="false">B20*$B$3</f>
        <v>525</v>
      </c>
      <c r="D20" s="30"/>
    </row>
    <row r="21" customFormat="false" ht="15" hidden="false" customHeight="false" outlineLevel="0" collapsed="false">
      <c r="A21" s="30" t="s">
        <v>51</v>
      </c>
      <c r="B21" s="31" t="n">
        <v>0.06</v>
      </c>
      <c r="C21" s="32" t="n">
        <f aca="false">B21*$B$3</f>
        <v>300</v>
      </c>
      <c r="D21" s="30"/>
    </row>
    <row r="22" customFormat="false" ht="15" hidden="false" customHeight="false" outlineLevel="0" collapsed="false">
      <c r="A22" s="30" t="s">
        <v>52</v>
      </c>
      <c r="B22" s="31" t="n">
        <v>0.045</v>
      </c>
      <c r="C22" s="32" t="n">
        <f aca="false">B22*$B$3</f>
        <v>225</v>
      </c>
      <c r="D22" s="30"/>
    </row>
    <row r="23" customFormat="false" ht="15" hidden="false" customHeight="false" outlineLevel="0" collapsed="false">
      <c r="A23" s="30" t="s">
        <v>53</v>
      </c>
      <c r="B23" s="31" t="n">
        <v>0.045</v>
      </c>
      <c r="C23" s="32" t="n">
        <f aca="false">B23*$B$3</f>
        <v>225</v>
      </c>
      <c r="D23" s="30"/>
    </row>
    <row r="24" customFormat="false" ht="15" hidden="false" customHeight="false" outlineLevel="0" collapsed="false">
      <c r="A24" s="30" t="s">
        <v>54</v>
      </c>
      <c r="B24" s="31" t="n">
        <v>0.045</v>
      </c>
      <c r="C24" s="32" t="n">
        <f aca="false">B24*$B$3</f>
        <v>225</v>
      </c>
      <c r="D24" s="30"/>
    </row>
    <row r="25" customFormat="false" ht="15" hidden="false" customHeight="false" outlineLevel="0" collapsed="false">
      <c r="A25" s="33" t="s">
        <v>55</v>
      </c>
      <c r="B25" s="34" t="n">
        <f aca="false">C25/$B$3</f>
        <v>0.3</v>
      </c>
      <c r="C25" s="35" t="n">
        <f aca="false">SUM(C20:C24)</f>
        <v>1500</v>
      </c>
      <c r="D25" s="33" t="s">
        <v>56</v>
      </c>
    </row>
    <row r="26" customFormat="false" ht="15" hidden="false" customHeight="false" outlineLevel="0" collapsed="false">
      <c r="A26" s="15" t="s">
        <v>57</v>
      </c>
      <c r="B26" s="16" t="n">
        <f aca="false">C26/$B$3</f>
        <v>1</v>
      </c>
      <c r="C26" s="36" t="n">
        <f aca="false">C8+C18+C25</f>
        <v>5000</v>
      </c>
      <c r="D26" s="15" t="s">
        <v>58</v>
      </c>
    </row>
  </sheetData>
  <mergeCells count="6">
    <mergeCell ref="A1:D1"/>
    <mergeCell ref="A2:D2"/>
    <mergeCell ref="B3:D3"/>
    <mergeCell ref="A5:D5"/>
    <mergeCell ref="A9:D9"/>
    <mergeCell ref="A19:D1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2"/>
    <col collapsed="false" customWidth="true" hidden="false" outlineLevel="0" max="3" min="2" style="0" width="16"/>
    <col collapsed="false" customWidth="true" hidden="false" outlineLevel="0" max="4" min="4" style="0" width="18"/>
  </cols>
  <sheetData>
    <row r="1" customFormat="false" ht="25.5" hidden="false" customHeight="true" outlineLevel="0" collapsed="false">
      <c r="A1" s="1" t="s">
        <v>59</v>
      </c>
      <c r="B1" s="1"/>
      <c r="C1" s="1"/>
      <c r="D1" s="1"/>
    </row>
    <row r="2" customFormat="false" ht="15" hidden="false" customHeight="false" outlineLevel="0" collapsed="false">
      <c r="A2" s="3" t="s">
        <v>60</v>
      </c>
      <c r="B2" s="4" t="s">
        <v>61</v>
      </c>
      <c r="C2" s="4" t="s">
        <v>62</v>
      </c>
      <c r="D2" s="4" t="s">
        <v>63</v>
      </c>
    </row>
    <row r="3" customFormat="false" ht="15" hidden="false" customHeight="true" outlineLevel="0" collapsed="false">
      <c r="A3" s="3" t="s">
        <v>64</v>
      </c>
      <c r="B3" s="3"/>
      <c r="C3" s="3"/>
      <c r="D3" s="3"/>
    </row>
    <row r="4" customFormat="false" ht="15" hidden="false" customHeight="false" outlineLevel="0" collapsed="false">
      <c r="A4" s="5" t="s">
        <v>65</v>
      </c>
      <c r="B4" s="6" t="n">
        <v>3000</v>
      </c>
      <c r="C4" s="6" t="n">
        <v>3000</v>
      </c>
      <c r="D4" s="6" t="n">
        <f aca="false">C4-B4</f>
        <v>0</v>
      </c>
    </row>
    <row r="5" customFormat="false" ht="15" hidden="false" customHeight="false" outlineLevel="0" collapsed="false">
      <c r="A5" s="5" t="s">
        <v>66</v>
      </c>
      <c r="B5" s="6" t="n">
        <v>2500</v>
      </c>
      <c r="C5" s="6" t="n">
        <v>2500</v>
      </c>
      <c r="D5" s="6" t="n">
        <f aca="false">C5-B5</f>
        <v>0</v>
      </c>
    </row>
    <row r="6" customFormat="false" ht="15" hidden="false" customHeight="false" outlineLevel="0" collapsed="false">
      <c r="A6" s="5" t="s">
        <v>67</v>
      </c>
      <c r="B6" s="6" t="n">
        <v>500</v>
      </c>
      <c r="C6" s="6" t="n">
        <v>500</v>
      </c>
      <c r="D6" s="6" t="n">
        <f aca="false">C6-B6</f>
        <v>0</v>
      </c>
    </row>
    <row r="7" customFormat="false" ht="15" hidden="false" customHeight="false" outlineLevel="0" collapsed="false">
      <c r="A7" s="11" t="s">
        <v>68</v>
      </c>
      <c r="B7" s="12" t="n">
        <f aca="false">SUM(B4:B6)</f>
        <v>6000</v>
      </c>
      <c r="C7" s="12" t="n">
        <f aca="false">SUM(C4:C6)</f>
        <v>6000</v>
      </c>
      <c r="D7" s="12" t="n">
        <f aca="false">C7-B7</f>
        <v>0</v>
      </c>
    </row>
    <row r="8" customFormat="false" ht="15" hidden="false" customHeight="true" outlineLevel="0" collapsed="false">
      <c r="A8" s="3" t="s">
        <v>69</v>
      </c>
      <c r="B8" s="3"/>
      <c r="C8" s="3"/>
      <c r="D8" s="3"/>
    </row>
    <row r="9" customFormat="false" ht="15" hidden="false" customHeight="false" outlineLevel="0" collapsed="false">
      <c r="A9" s="7" t="s">
        <v>38</v>
      </c>
      <c r="B9" s="8" t="n">
        <v>1000</v>
      </c>
      <c r="C9" s="8" t="n">
        <v>1000</v>
      </c>
      <c r="D9" s="8" t="n">
        <f aca="false">C9-B9</f>
        <v>0</v>
      </c>
    </row>
    <row r="10" customFormat="false" ht="15" hidden="false" customHeight="false" outlineLevel="0" collapsed="false">
      <c r="A10" s="7" t="s">
        <v>39</v>
      </c>
      <c r="B10" s="8" t="n">
        <v>150</v>
      </c>
      <c r="C10" s="8" t="n">
        <v>150</v>
      </c>
      <c r="D10" s="8" t="n">
        <f aca="false">C10-B10</f>
        <v>0</v>
      </c>
    </row>
    <row r="11" customFormat="false" ht="15" hidden="false" customHeight="false" outlineLevel="0" collapsed="false">
      <c r="A11" s="7" t="s">
        <v>40</v>
      </c>
      <c r="B11" s="8" t="n">
        <v>1200</v>
      </c>
      <c r="C11" s="8" t="n">
        <v>1100</v>
      </c>
      <c r="D11" s="8" t="n">
        <f aca="false">C11-B11</f>
        <v>-100</v>
      </c>
    </row>
    <row r="12" customFormat="false" ht="15" hidden="false" customHeight="false" outlineLevel="0" collapsed="false">
      <c r="A12" s="7" t="s">
        <v>41</v>
      </c>
      <c r="B12" s="8" t="n">
        <v>200</v>
      </c>
      <c r="C12" s="8" t="n">
        <v>200</v>
      </c>
      <c r="D12" s="8" t="n">
        <f aca="false">C12-B12</f>
        <v>0</v>
      </c>
    </row>
    <row r="13" customFormat="false" ht="15" hidden="false" customHeight="false" outlineLevel="0" collapsed="false">
      <c r="A13" s="7" t="s">
        <v>42</v>
      </c>
      <c r="B13" s="8" t="n">
        <v>500</v>
      </c>
      <c r="C13" s="8" t="n">
        <v>700</v>
      </c>
      <c r="D13" s="8" t="n">
        <f aca="false">C13-B13</f>
        <v>200</v>
      </c>
    </row>
    <row r="14" customFormat="false" ht="15" hidden="false" customHeight="false" outlineLevel="0" collapsed="false">
      <c r="A14" s="7" t="s">
        <v>43</v>
      </c>
      <c r="B14" s="8" t="n">
        <v>200</v>
      </c>
      <c r="C14" s="8" t="n">
        <v>200</v>
      </c>
      <c r="D14" s="8" t="n">
        <f aca="false">C14-B14</f>
        <v>0</v>
      </c>
    </row>
    <row r="15" customFormat="false" ht="15" hidden="false" customHeight="false" outlineLevel="0" collapsed="false">
      <c r="A15" s="7" t="s">
        <v>50</v>
      </c>
      <c r="B15" s="8" t="n">
        <v>400</v>
      </c>
      <c r="C15" s="8" t="n">
        <v>300</v>
      </c>
      <c r="D15" s="8" t="n">
        <f aca="false">C15-B15</f>
        <v>-100</v>
      </c>
    </row>
    <row r="16" customFormat="false" ht="15" hidden="false" customHeight="false" outlineLevel="0" collapsed="false">
      <c r="A16" s="7" t="s">
        <v>70</v>
      </c>
      <c r="B16" s="8" t="n">
        <v>350</v>
      </c>
      <c r="C16" s="8" t="n">
        <v>500</v>
      </c>
      <c r="D16" s="8" t="n">
        <f aca="false">C16-B16</f>
        <v>150</v>
      </c>
    </row>
    <row r="17" customFormat="false" ht="15" hidden="false" customHeight="false" outlineLevel="0" collapsed="false">
      <c r="A17" s="7" t="s">
        <v>45</v>
      </c>
      <c r="B17" s="8" t="n">
        <v>1000</v>
      </c>
      <c r="C17" s="8" t="n">
        <v>1000</v>
      </c>
      <c r="D17" s="8" t="n">
        <f aca="false">C17-B17</f>
        <v>0</v>
      </c>
    </row>
    <row r="18" customFormat="false" ht="15" hidden="false" customHeight="false" outlineLevel="0" collapsed="false">
      <c r="A18" s="24" t="s">
        <v>71</v>
      </c>
      <c r="B18" s="26" t="n">
        <f aca="false">SUM(B9:B17)</f>
        <v>5000</v>
      </c>
      <c r="C18" s="26" t="n">
        <f aca="false">SUM(C9:C17)</f>
        <v>5150</v>
      </c>
      <c r="D18" s="26" t="n">
        <f aca="false">C18-B18</f>
        <v>150</v>
      </c>
    </row>
    <row r="19" customFormat="false" ht="15" hidden="false" customHeight="true" outlineLevel="0" collapsed="false">
      <c r="A19" s="3" t="s">
        <v>72</v>
      </c>
      <c r="B19" s="3"/>
      <c r="C19" s="3"/>
      <c r="D19" s="3"/>
    </row>
    <row r="20" customFormat="false" ht="15" hidden="false" customHeight="false" outlineLevel="0" collapsed="false">
      <c r="A20" s="9" t="s">
        <v>31</v>
      </c>
      <c r="B20" s="10" t="n">
        <v>500</v>
      </c>
      <c r="C20" s="10" t="n">
        <v>500</v>
      </c>
      <c r="D20" s="10" t="n">
        <f aca="false">C20-B20</f>
        <v>0</v>
      </c>
    </row>
    <row r="21" customFormat="false" ht="15" hidden="false" customHeight="false" outlineLevel="0" collapsed="false">
      <c r="A21" s="9" t="s">
        <v>33</v>
      </c>
      <c r="B21" s="10" t="n">
        <v>500</v>
      </c>
      <c r="C21" s="10" t="n">
        <v>300</v>
      </c>
      <c r="D21" s="10" t="n">
        <f aca="false">C21-B21</f>
        <v>-200</v>
      </c>
    </row>
    <row r="22" customFormat="false" ht="15" hidden="false" customHeight="false" outlineLevel="0" collapsed="false">
      <c r="A22" s="20" t="s">
        <v>73</v>
      </c>
      <c r="B22" s="22" t="n">
        <f aca="false">SUM(B20:B21)</f>
        <v>1000</v>
      </c>
      <c r="C22" s="22" t="n">
        <f aca="false">SUM(C20:C21)</f>
        <v>800</v>
      </c>
      <c r="D22" s="22" t="n">
        <f aca="false">C22-B22</f>
        <v>-200</v>
      </c>
    </row>
    <row r="23" customFormat="false" ht="15" hidden="false" customHeight="true" outlineLevel="0" collapsed="false">
      <c r="A23" s="3" t="s">
        <v>74</v>
      </c>
      <c r="B23" s="3"/>
      <c r="C23" s="3"/>
      <c r="D23" s="3"/>
    </row>
    <row r="24" customFormat="false" ht="15" hidden="false" customHeight="false" outlineLevel="0" collapsed="false">
      <c r="A24" s="15" t="s">
        <v>75</v>
      </c>
      <c r="B24" s="36" t="n">
        <f aca="false">B7</f>
        <v>6000</v>
      </c>
      <c r="C24" s="36" t="n">
        <f aca="false">C7</f>
        <v>6000</v>
      </c>
      <c r="D24" s="36" t="n">
        <f aca="false">C24-B24</f>
        <v>0</v>
      </c>
    </row>
    <row r="25" customFormat="false" ht="15" hidden="false" customHeight="false" outlineLevel="0" collapsed="false">
      <c r="A25" s="15" t="s">
        <v>76</v>
      </c>
      <c r="B25" s="36" t="n">
        <f aca="false">B18</f>
        <v>5000</v>
      </c>
      <c r="C25" s="36" t="n">
        <f aca="false">C18</f>
        <v>5150</v>
      </c>
      <c r="D25" s="36" t="n">
        <f aca="false">C25-B25</f>
        <v>150</v>
      </c>
    </row>
    <row r="26" customFormat="false" ht="15" hidden="false" customHeight="false" outlineLevel="0" collapsed="false">
      <c r="A26" s="15" t="s">
        <v>77</v>
      </c>
      <c r="B26" s="36" t="n">
        <f aca="false">B22</f>
        <v>1000</v>
      </c>
      <c r="C26" s="36" t="n">
        <f aca="false">C22</f>
        <v>800</v>
      </c>
      <c r="D26" s="36" t="n">
        <f aca="false">C26-B26</f>
        <v>-200</v>
      </c>
    </row>
    <row r="27" customFormat="false" ht="15" hidden="false" customHeight="false" outlineLevel="0" collapsed="false">
      <c r="A27" s="11" t="s">
        <v>19</v>
      </c>
      <c r="B27" s="12" t="n">
        <f aca="false">B24-B25-B26</f>
        <v>0</v>
      </c>
      <c r="C27" s="12" t="n">
        <f aca="false">C24-C25-C26</f>
        <v>50</v>
      </c>
      <c r="D27" s="12" t="n">
        <f aca="false">C27-B27</f>
        <v>50</v>
      </c>
    </row>
    <row r="28" customFormat="false" ht="15" hidden="false" customHeight="false" outlineLevel="0" collapsed="false">
      <c r="A28" s="15" t="s">
        <v>78</v>
      </c>
      <c r="C28" s="16" t="n">
        <f aca="false">IFERROR(C26/C24,0)</f>
        <v>0.133333333333333</v>
      </c>
    </row>
    <row r="29" customFormat="false" ht="15" hidden="false" customHeight="false" outlineLevel="0" collapsed="false">
      <c r="A29" s="18" t="s">
        <v>79</v>
      </c>
      <c r="C29" s="37" t="str">
        <f aca="false">IF(C27&lt;0,"⚠️ SHORTFALL "&amp;TEXT(-C27,"#,##0")&amp;" — Spending + Savings exceed Income",IF(C27=0,"✅ Balanced with income","✅ Surplus "&amp;TEXT(C27,"#,##0")))</f>
        <v>✅ Surplus 50</v>
      </c>
      <c r="D29" s="37"/>
    </row>
  </sheetData>
  <mergeCells count="6">
    <mergeCell ref="A1:D1"/>
    <mergeCell ref="A3:D3"/>
    <mergeCell ref="A8:D8"/>
    <mergeCell ref="A19:D19"/>
    <mergeCell ref="A23:D23"/>
    <mergeCell ref="C29:D2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2"/>
    <col collapsed="false" customWidth="true" hidden="false" outlineLevel="0" max="3" min="2" style="0" width="16"/>
    <col collapsed="false" customWidth="true" hidden="false" outlineLevel="0" max="4" min="4" style="0" width="18"/>
  </cols>
  <sheetData>
    <row r="1" customFormat="false" ht="25.5" hidden="false" customHeight="true" outlineLevel="0" collapsed="false">
      <c r="A1" s="1" t="s">
        <v>80</v>
      </c>
      <c r="B1" s="1"/>
      <c r="C1" s="1"/>
      <c r="D1" s="1"/>
    </row>
    <row r="2" customFormat="false" ht="15" hidden="false" customHeight="false" outlineLevel="0" collapsed="false">
      <c r="A2" s="3" t="s">
        <v>60</v>
      </c>
      <c r="B2" s="4" t="s">
        <v>61</v>
      </c>
      <c r="C2" s="4" t="s">
        <v>62</v>
      </c>
      <c r="D2" s="4" t="s">
        <v>63</v>
      </c>
    </row>
    <row r="3" customFormat="false" ht="15" hidden="false" customHeight="true" outlineLevel="0" collapsed="false">
      <c r="A3" s="3" t="s">
        <v>64</v>
      </c>
      <c r="B3" s="3"/>
      <c r="C3" s="3"/>
      <c r="D3" s="3"/>
    </row>
    <row r="4" customFormat="false" ht="15" hidden="false" customHeight="false" outlineLevel="0" collapsed="false">
      <c r="A4" s="5" t="s">
        <v>65</v>
      </c>
      <c r="B4" s="6" t="n">
        <v>0</v>
      </c>
      <c r="C4" s="6" t="n">
        <v>0</v>
      </c>
      <c r="D4" s="6" t="n">
        <f aca="false">C4-B4</f>
        <v>0</v>
      </c>
    </row>
    <row r="5" customFormat="false" ht="15" hidden="false" customHeight="false" outlineLevel="0" collapsed="false">
      <c r="A5" s="5" t="s">
        <v>66</v>
      </c>
      <c r="B5" s="6" t="n">
        <v>0</v>
      </c>
      <c r="C5" s="6" t="n">
        <v>0</v>
      </c>
      <c r="D5" s="6" t="n">
        <f aca="false">C5-B5</f>
        <v>0</v>
      </c>
    </row>
    <row r="6" customFormat="false" ht="15" hidden="false" customHeight="false" outlineLevel="0" collapsed="false">
      <c r="A6" s="5" t="s">
        <v>67</v>
      </c>
      <c r="B6" s="6" t="n">
        <v>0</v>
      </c>
      <c r="C6" s="6" t="n">
        <v>0</v>
      </c>
      <c r="D6" s="6" t="n">
        <f aca="false">C6-B6</f>
        <v>0</v>
      </c>
    </row>
    <row r="7" customFormat="false" ht="15" hidden="false" customHeight="false" outlineLevel="0" collapsed="false">
      <c r="A7" s="11" t="s">
        <v>68</v>
      </c>
      <c r="B7" s="12" t="n">
        <f aca="false">SUM(B4:B6)</f>
        <v>0</v>
      </c>
      <c r="C7" s="12" t="n">
        <f aca="false">SUM(C4:C6)</f>
        <v>0</v>
      </c>
      <c r="D7" s="12" t="n">
        <f aca="false">C7-B7</f>
        <v>0</v>
      </c>
    </row>
    <row r="8" customFormat="false" ht="15" hidden="false" customHeight="true" outlineLevel="0" collapsed="false">
      <c r="A8" s="3" t="s">
        <v>69</v>
      </c>
      <c r="B8" s="3"/>
      <c r="C8" s="3"/>
      <c r="D8" s="3"/>
    </row>
    <row r="9" customFormat="false" ht="15" hidden="false" customHeight="false" outlineLevel="0" collapsed="false">
      <c r="A9" s="7" t="s">
        <v>38</v>
      </c>
      <c r="B9" s="8" t="n">
        <v>0</v>
      </c>
      <c r="C9" s="8" t="n">
        <v>0</v>
      </c>
      <c r="D9" s="8" t="n">
        <f aca="false">C9-B9</f>
        <v>0</v>
      </c>
    </row>
    <row r="10" customFormat="false" ht="15" hidden="false" customHeight="false" outlineLevel="0" collapsed="false">
      <c r="A10" s="7" t="s">
        <v>39</v>
      </c>
      <c r="B10" s="8" t="n">
        <v>0</v>
      </c>
      <c r="C10" s="8" t="n">
        <v>0</v>
      </c>
      <c r="D10" s="8" t="n">
        <f aca="false">C10-B10</f>
        <v>0</v>
      </c>
    </row>
    <row r="11" customFormat="false" ht="15" hidden="false" customHeight="false" outlineLevel="0" collapsed="false">
      <c r="A11" s="7" t="s">
        <v>40</v>
      </c>
      <c r="B11" s="8" t="n">
        <v>0</v>
      </c>
      <c r="C11" s="8" t="n">
        <v>0</v>
      </c>
      <c r="D11" s="8" t="n">
        <f aca="false">C11-B11</f>
        <v>0</v>
      </c>
    </row>
    <row r="12" customFormat="false" ht="15" hidden="false" customHeight="false" outlineLevel="0" collapsed="false">
      <c r="A12" s="7" t="s">
        <v>41</v>
      </c>
      <c r="B12" s="8" t="n">
        <v>0</v>
      </c>
      <c r="C12" s="8" t="n">
        <v>0</v>
      </c>
      <c r="D12" s="8" t="n">
        <f aca="false">C12-B12</f>
        <v>0</v>
      </c>
    </row>
    <row r="13" customFormat="false" ht="15" hidden="false" customHeight="false" outlineLevel="0" collapsed="false">
      <c r="A13" s="7" t="s">
        <v>42</v>
      </c>
      <c r="B13" s="8" t="n">
        <v>0</v>
      </c>
      <c r="C13" s="8" t="n">
        <v>0</v>
      </c>
      <c r="D13" s="8" t="n">
        <f aca="false">C13-B13</f>
        <v>0</v>
      </c>
    </row>
    <row r="14" customFormat="false" ht="15" hidden="false" customHeight="false" outlineLevel="0" collapsed="false">
      <c r="A14" s="7" t="s">
        <v>43</v>
      </c>
      <c r="B14" s="8" t="n">
        <v>0</v>
      </c>
      <c r="C14" s="8" t="n">
        <v>0</v>
      </c>
      <c r="D14" s="8" t="n">
        <f aca="false">C14-B14</f>
        <v>0</v>
      </c>
    </row>
    <row r="15" customFormat="false" ht="15" hidden="false" customHeight="false" outlineLevel="0" collapsed="false">
      <c r="A15" s="7" t="s">
        <v>50</v>
      </c>
      <c r="B15" s="8" t="n">
        <v>0</v>
      </c>
      <c r="C15" s="8" t="n">
        <v>0</v>
      </c>
      <c r="D15" s="8" t="n">
        <f aca="false">C15-B15</f>
        <v>0</v>
      </c>
    </row>
    <row r="16" customFormat="false" ht="15" hidden="false" customHeight="false" outlineLevel="0" collapsed="false">
      <c r="A16" s="7" t="s">
        <v>70</v>
      </c>
      <c r="B16" s="8" t="n">
        <v>0</v>
      </c>
      <c r="C16" s="8" t="n">
        <v>0</v>
      </c>
      <c r="D16" s="8" t="n">
        <f aca="false">C16-B16</f>
        <v>0</v>
      </c>
    </row>
    <row r="17" customFormat="false" ht="15" hidden="false" customHeight="false" outlineLevel="0" collapsed="false">
      <c r="A17" s="7" t="s">
        <v>45</v>
      </c>
      <c r="B17" s="8" t="n">
        <v>0</v>
      </c>
      <c r="C17" s="8" t="n">
        <v>0</v>
      </c>
      <c r="D17" s="8" t="n">
        <f aca="false">C17-B17</f>
        <v>0</v>
      </c>
    </row>
    <row r="18" customFormat="false" ht="15" hidden="false" customHeight="false" outlineLevel="0" collapsed="false">
      <c r="A18" s="24" t="s">
        <v>71</v>
      </c>
      <c r="B18" s="26" t="n">
        <f aca="false">SUM(B9:B17)</f>
        <v>0</v>
      </c>
      <c r="C18" s="26" t="n">
        <f aca="false">SUM(C9:C17)</f>
        <v>0</v>
      </c>
      <c r="D18" s="26" t="n">
        <f aca="false">C18-B18</f>
        <v>0</v>
      </c>
    </row>
    <row r="19" customFormat="false" ht="15" hidden="false" customHeight="true" outlineLevel="0" collapsed="false">
      <c r="A19" s="3" t="s">
        <v>72</v>
      </c>
      <c r="B19" s="3"/>
      <c r="C19" s="3"/>
      <c r="D19" s="3"/>
    </row>
    <row r="20" customFormat="false" ht="15" hidden="false" customHeight="false" outlineLevel="0" collapsed="false">
      <c r="A20" s="9" t="s">
        <v>31</v>
      </c>
      <c r="B20" s="10" t="n">
        <v>0</v>
      </c>
      <c r="C20" s="10" t="n">
        <v>0</v>
      </c>
      <c r="D20" s="10" t="n">
        <f aca="false">C20-B20</f>
        <v>0</v>
      </c>
    </row>
    <row r="21" customFormat="false" ht="15" hidden="false" customHeight="false" outlineLevel="0" collapsed="false">
      <c r="A21" s="9" t="s">
        <v>33</v>
      </c>
      <c r="B21" s="10" t="n">
        <v>0</v>
      </c>
      <c r="C21" s="10" t="n">
        <v>0</v>
      </c>
      <c r="D21" s="10" t="n">
        <f aca="false">C21-B21</f>
        <v>0</v>
      </c>
    </row>
    <row r="22" customFormat="false" ht="15" hidden="false" customHeight="false" outlineLevel="0" collapsed="false">
      <c r="A22" s="20" t="s">
        <v>73</v>
      </c>
      <c r="B22" s="22" t="n">
        <f aca="false">SUM(B20:B21)</f>
        <v>0</v>
      </c>
      <c r="C22" s="22" t="n">
        <f aca="false">SUM(C20:C21)</f>
        <v>0</v>
      </c>
      <c r="D22" s="22" t="n">
        <f aca="false">C22-B22</f>
        <v>0</v>
      </c>
    </row>
    <row r="23" customFormat="false" ht="15" hidden="false" customHeight="true" outlineLevel="0" collapsed="false">
      <c r="A23" s="3" t="s">
        <v>74</v>
      </c>
      <c r="B23" s="3"/>
      <c r="C23" s="3"/>
      <c r="D23" s="3"/>
    </row>
    <row r="24" customFormat="false" ht="15" hidden="false" customHeight="false" outlineLevel="0" collapsed="false">
      <c r="A24" s="15" t="s">
        <v>75</v>
      </c>
      <c r="B24" s="36" t="n">
        <f aca="false">B7</f>
        <v>0</v>
      </c>
      <c r="C24" s="36" t="n">
        <f aca="false">C7</f>
        <v>0</v>
      </c>
      <c r="D24" s="36" t="n">
        <f aca="false">C24-B24</f>
        <v>0</v>
      </c>
    </row>
    <row r="25" customFormat="false" ht="15" hidden="false" customHeight="false" outlineLevel="0" collapsed="false">
      <c r="A25" s="15" t="s">
        <v>76</v>
      </c>
      <c r="B25" s="36" t="n">
        <f aca="false">B18</f>
        <v>0</v>
      </c>
      <c r="C25" s="36" t="n">
        <f aca="false">C18</f>
        <v>0</v>
      </c>
      <c r="D25" s="36" t="n">
        <f aca="false">C25-B25</f>
        <v>0</v>
      </c>
    </row>
    <row r="26" customFormat="false" ht="15" hidden="false" customHeight="false" outlineLevel="0" collapsed="false">
      <c r="A26" s="15" t="s">
        <v>77</v>
      </c>
      <c r="B26" s="36" t="n">
        <f aca="false">B22</f>
        <v>0</v>
      </c>
      <c r="C26" s="36" t="n">
        <f aca="false">C22</f>
        <v>0</v>
      </c>
      <c r="D26" s="36" t="n">
        <f aca="false">C26-B26</f>
        <v>0</v>
      </c>
    </row>
    <row r="27" customFormat="false" ht="15" hidden="false" customHeight="false" outlineLevel="0" collapsed="false">
      <c r="A27" s="11" t="s">
        <v>19</v>
      </c>
      <c r="B27" s="12" t="n">
        <f aca="false">B24-B25-B26</f>
        <v>0</v>
      </c>
      <c r="C27" s="12" t="n">
        <f aca="false">C24-C25-C26</f>
        <v>0</v>
      </c>
      <c r="D27" s="12" t="n">
        <f aca="false">C27-B27</f>
        <v>0</v>
      </c>
    </row>
    <row r="28" customFormat="false" ht="15" hidden="false" customHeight="false" outlineLevel="0" collapsed="false">
      <c r="A28" s="15" t="s">
        <v>78</v>
      </c>
      <c r="C28" s="16" t="n">
        <f aca="false">IFERROR(C26/C24,0)</f>
        <v>0</v>
      </c>
    </row>
    <row r="29" customFormat="false" ht="15" hidden="false" customHeight="false" outlineLevel="0" collapsed="false">
      <c r="A29" s="18" t="s">
        <v>79</v>
      </c>
      <c r="C29" s="37" t="str">
        <f aca="false">IF(C27&lt;0,"⚠️ SHORTFALL "&amp;TEXT(-C27,"#,##0")&amp;" — Spending + Savings exceed Income",IF(C27=0,"✅ Balanced with income","✅ Surplus "&amp;TEXT(C27,"#,##0")))</f>
        <v>✅ Balanced with income</v>
      </c>
      <c r="D29" s="37"/>
    </row>
  </sheetData>
  <mergeCells count="6">
    <mergeCell ref="A1:D1"/>
    <mergeCell ref="A3:D3"/>
    <mergeCell ref="A8:D8"/>
    <mergeCell ref="A19:D19"/>
    <mergeCell ref="A23:D23"/>
    <mergeCell ref="C29:D2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2"/>
    <col collapsed="false" customWidth="true" hidden="false" outlineLevel="0" max="3" min="2" style="0" width="16"/>
    <col collapsed="false" customWidth="true" hidden="false" outlineLevel="0" max="4" min="4" style="0" width="18"/>
  </cols>
  <sheetData>
    <row r="1" customFormat="false" ht="25.5" hidden="false" customHeight="true" outlineLevel="0" collapsed="false">
      <c r="A1" s="1" t="s">
        <v>81</v>
      </c>
      <c r="B1" s="1"/>
      <c r="C1" s="1"/>
      <c r="D1" s="1"/>
    </row>
    <row r="2" customFormat="false" ht="15" hidden="false" customHeight="false" outlineLevel="0" collapsed="false">
      <c r="A2" s="3" t="s">
        <v>60</v>
      </c>
      <c r="B2" s="4" t="s">
        <v>61</v>
      </c>
      <c r="C2" s="4" t="s">
        <v>62</v>
      </c>
      <c r="D2" s="4" t="s">
        <v>63</v>
      </c>
    </row>
    <row r="3" customFormat="false" ht="15" hidden="false" customHeight="true" outlineLevel="0" collapsed="false">
      <c r="A3" s="3" t="s">
        <v>64</v>
      </c>
      <c r="B3" s="3"/>
      <c r="C3" s="3"/>
      <c r="D3" s="3"/>
    </row>
    <row r="4" customFormat="false" ht="15" hidden="false" customHeight="false" outlineLevel="0" collapsed="false">
      <c r="A4" s="5" t="s">
        <v>65</v>
      </c>
      <c r="B4" s="6" t="n">
        <v>0</v>
      </c>
      <c r="C4" s="6" t="n">
        <v>0</v>
      </c>
      <c r="D4" s="6" t="n">
        <f aca="false">C4-B4</f>
        <v>0</v>
      </c>
    </row>
    <row r="5" customFormat="false" ht="15" hidden="false" customHeight="false" outlineLevel="0" collapsed="false">
      <c r="A5" s="5" t="s">
        <v>66</v>
      </c>
      <c r="B5" s="6" t="n">
        <v>0</v>
      </c>
      <c r="C5" s="6" t="n">
        <v>0</v>
      </c>
      <c r="D5" s="6" t="n">
        <f aca="false">C5-B5</f>
        <v>0</v>
      </c>
    </row>
    <row r="6" customFormat="false" ht="15" hidden="false" customHeight="false" outlineLevel="0" collapsed="false">
      <c r="A6" s="5" t="s">
        <v>67</v>
      </c>
      <c r="B6" s="6" t="n">
        <v>0</v>
      </c>
      <c r="C6" s="6" t="n">
        <v>0</v>
      </c>
      <c r="D6" s="6" t="n">
        <f aca="false">C6-B6</f>
        <v>0</v>
      </c>
    </row>
    <row r="7" customFormat="false" ht="15" hidden="false" customHeight="false" outlineLevel="0" collapsed="false">
      <c r="A7" s="11" t="s">
        <v>68</v>
      </c>
      <c r="B7" s="12" t="n">
        <f aca="false">SUM(B4:B6)</f>
        <v>0</v>
      </c>
      <c r="C7" s="12" t="n">
        <f aca="false">SUM(C4:C6)</f>
        <v>0</v>
      </c>
      <c r="D7" s="12" t="n">
        <f aca="false">C7-B7</f>
        <v>0</v>
      </c>
    </row>
    <row r="8" customFormat="false" ht="15" hidden="false" customHeight="true" outlineLevel="0" collapsed="false">
      <c r="A8" s="3" t="s">
        <v>69</v>
      </c>
      <c r="B8" s="3"/>
      <c r="C8" s="3"/>
      <c r="D8" s="3"/>
    </row>
    <row r="9" customFormat="false" ht="15" hidden="false" customHeight="false" outlineLevel="0" collapsed="false">
      <c r="A9" s="7" t="s">
        <v>38</v>
      </c>
      <c r="B9" s="8" t="n">
        <v>0</v>
      </c>
      <c r="C9" s="8" t="n">
        <v>0</v>
      </c>
      <c r="D9" s="8" t="n">
        <f aca="false">C9-B9</f>
        <v>0</v>
      </c>
    </row>
    <row r="10" customFormat="false" ht="15" hidden="false" customHeight="false" outlineLevel="0" collapsed="false">
      <c r="A10" s="7" t="s">
        <v>39</v>
      </c>
      <c r="B10" s="8" t="n">
        <v>0</v>
      </c>
      <c r="C10" s="8" t="n">
        <v>0</v>
      </c>
      <c r="D10" s="8" t="n">
        <f aca="false">C10-B10</f>
        <v>0</v>
      </c>
    </row>
    <row r="11" customFormat="false" ht="15" hidden="false" customHeight="false" outlineLevel="0" collapsed="false">
      <c r="A11" s="7" t="s">
        <v>40</v>
      </c>
      <c r="B11" s="8" t="n">
        <v>0</v>
      </c>
      <c r="C11" s="8" t="n">
        <v>0</v>
      </c>
      <c r="D11" s="8" t="n">
        <f aca="false">C11-B11</f>
        <v>0</v>
      </c>
    </row>
    <row r="12" customFormat="false" ht="15" hidden="false" customHeight="false" outlineLevel="0" collapsed="false">
      <c r="A12" s="7" t="s">
        <v>41</v>
      </c>
      <c r="B12" s="8" t="n">
        <v>0</v>
      </c>
      <c r="C12" s="8" t="n">
        <v>0</v>
      </c>
      <c r="D12" s="8" t="n">
        <f aca="false">C12-B12</f>
        <v>0</v>
      </c>
    </row>
    <row r="13" customFormat="false" ht="15" hidden="false" customHeight="false" outlineLevel="0" collapsed="false">
      <c r="A13" s="7" t="s">
        <v>42</v>
      </c>
      <c r="B13" s="8" t="n">
        <v>0</v>
      </c>
      <c r="C13" s="8" t="n">
        <v>0</v>
      </c>
      <c r="D13" s="8" t="n">
        <f aca="false">C13-B13</f>
        <v>0</v>
      </c>
    </row>
    <row r="14" customFormat="false" ht="15" hidden="false" customHeight="false" outlineLevel="0" collapsed="false">
      <c r="A14" s="7" t="s">
        <v>43</v>
      </c>
      <c r="B14" s="8" t="n">
        <v>0</v>
      </c>
      <c r="C14" s="8" t="n">
        <v>0</v>
      </c>
      <c r="D14" s="8" t="n">
        <f aca="false">C14-B14</f>
        <v>0</v>
      </c>
    </row>
    <row r="15" customFormat="false" ht="15" hidden="false" customHeight="false" outlineLevel="0" collapsed="false">
      <c r="A15" s="7" t="s">
        <v>50</v>
      </c>
      <c r="B15" s="8" t="n">
        <v>0</v>
      </c>
      <c r="C15" s="8" t="n">
        <v>0</v>
      </c>
      <c r="D15" s="8" t="n">
        <f aca="false">C15-B15</f>
        <v>0</v>
      </c>
    </row>
    <row r="16" customFormat="false" ht="15" hidden="false" customHeight="false" outlineLevel="0" collapsed="false">
      <c r="A16" s="7" t="s">
        <v>70</v>
      </c>
      <c r="B16" s="8" t="n">
        <v>0</v>
      </c>
      <c r="C16" s="8" t="n">
        <v>0</v>
      </c>
      <c r="D16" s="8" t="n">
        <f aca="false">C16-B16</f>
        <v>0</v>
      </c>
    </row>
    <row r="17" customFormat="false" ht="15" hidden="false" customHeight="false" outlineLevel="0" collapsed="false">
      <c r="A17" s="7" t="s">
        <v>45</v>
      </c>
      <c r="B17" s="8" t="n">
        <v>0</v>
      </c>
      <c r="C17" s="8" t="n">
        <v>0</v>
      </c>
      <c r="D17" s="8" t="n">
        <f aca="false">C17-B17</f>
        <v>0</v>
      </c>
    </row>
    <row r="18" customFormat="false" ht="15" hidden="false" customHeight="false" outlineLevel="0" collapsed="false">
      <c r="A18" s="24" t="s">
        <v>71</v>
      </c>
      <c r="B18" s="26" t="n">
        <f aca="false">SUM(B9:B17)</f>
        <v>0</v>
      </c>
      <c r="C18" s="26" t="n">
        <f aca="false">SUM(C9:C17)</f>
        <v>0</v>
      </c>
      <c r="D18" s="26" t="n">
        <f aca="false">C18-B18</f>
        <v>0</v>
      </c>
    </row>
    <row r="19" customFormat="false" ht="15" hidden="false" customHeight="true" outlineLevel="0" collapsed="false">
      <c r="A19" s="3" t="s">
        <v>72</v>
      </c>
      <c r="B19" s="3"/>
      <c r="C19" s="3"/>
      <c r="D19" s="3"/>
    </row>
    <row r="20" customFormat="false" ht="15" hidden="false" customHeight="false" outlineLevel="0" collapsed="false">
      <c r="A20" s="9" t="s">
        <v>31</v>
      </c>
      <c r="B20" s="10" t="n">
        <v>0</v>
      </c>
      <c r="C20" s="10" t="n">
        <v>0</v>
      </c>
      <c r="D20" s="10" t="n">
        <f aca="false">C20-B20</f>
        <v>0</v>
      </c>
    </row>
    <row r="21" customFormat="false" ht="15" hidden="false" customHeight="false" outlineLevel="0" collapsed="false">
      <c r="A21" s="9" t="s">
        <v>33</v>
      </c>
      <c r="B21" s="10" t="n">
        <v>0</v>
      </c>
      <c r="C21" s="10" t="n">
        <v>0</v>
      </c>
      <c r="D21" s="10" t="n">
        <f aca="false">C21-B21</f>
        <v>0</v>
      </c>
    </row>
    <row r="22" customFormat="false" ht="15" hidden="false" customHeight="false" outlineLevel="0" collapsed="false">
      <c r="A22" s="20" t="s">
        <v>73</v>
      </c>
      <c r="B22" s="22" t="n">
        <f aca="false">SUM(B20:B21)</f>
        <v>0</v>
      </c>
      <c r="C22" s="22" t="n">
        <f aca="false">SUM(C20:C21)</f>
        <v>0</v>
      </c>
      <c r="D22" s="22" t="n">
        <f aca="false">C22-B22</f>
        <v>0</v>
      </c>
    </row>
    <row r="23" customFormat="false" ht="15" hidden="false" customHeight="true" outlineLevel="0" collapsed="false">
      <c r="A23" s="3" t="s">
        <v>74</v>
      </c>
      <c r="B23" s="3"/>
      <c r="C23" s="3"/>
      <c r="D23" s="3"/>
    </row>
    <row r="24" customFormat="false" ht="15" hidden="false" customHeight="false" outlineLevel="0" collapsed="false">
      <c r="A24" s="15" t="s">
        <v>75</v>
      </c>
      <c r="B24" s="36" t="n">
        <f aca="false">B7</f>
        <v>0</v>
      </c>
      <c r="C24" s="36" t="n">
        <f aca="false">C7</f>
        <v>0</v>
      </c>
      <c r="D24" s="36" t="n">
        <f aca="false">C24-B24</f>
        <v>0</v>
      </c>
    </row>
    <row r="25" customFormat="false" ht="15" hidden="false" customHeight="false" outlineLevel="0" collapsed="false">
      <c r="A25" s="15" t="s">
        <v>76</v>
      </c>
      <c r="B25" s="36" t="n">
        <f aca="false">B18</f>
        <v>0</v>
      </c>
      <c r="C25" s="36" t="n">
        <f aca="false">C18</f>
        <v>0</v>
      </c>
      <c r="D25" s="36" t="n">
        <f aca="false">C25-B25</f>
        <v>0</v>
      </c>
    </row>
    <row r="26" customFormat="false" ht="15" hidden="false" customHeight="false" outlineLevel="0" collapsed="false">
      <c r="A26" s="15" t="s">
        <v>77</v>
      </c>
      <c r="B26" s="36" t="n">
        <f aca="false">B22</f>
        <v>0</v>
      </c>
      <c r="C26" s="36" t="n">
        <f aca="false">C22</f>
        <v>0</v>
      </c>
      <c r="D26" s="36" t="n">
        <f aca="false">C26-B26</f>
        <v>0</v>
      </c>
    </row>
    <row r="27" customFormat="false" ht="15" hidden="false" customHeight="false" outlineLevel="0" collapsed="false">
      <c r="A27" s="11" t="s">
        <v>19</v>
      </c>
      <c r="B27" s="12" t="n">
        <f aca="false">B24-B25-B26</f>
        <v>0</v>
      </c>
      <c r="C27" s="12" t="n">
        <f aca="false">C24-C25-C26</f>
        <v>0</v>
      </c>
      <c r="D27" s="12" t="n">
        <f aca="false">C27-B27</f>
        <v>0</v>
      </c>
    </row>
    <row r="28" customFormat="false" ht="15" hidden="false" customHeight="false" outlineLevel="0" collapsed="false">
      <c r="A28" s="15" t="s">
        <v>78</v>
      </c>
      <c r="C28" s="16" t="n">
        <f aca="false">IFERROR(C26/C24,0)</f>
        <v>0</v>
      </c>
    </row>
    <row r="29" customFormat="false" ht="15" hidden="false" customHeight="false" outlineLevel="0" collapsed="false">
      <c r="A29" s="18" t="s">
        <v>79</v>
      </c>
      <c r="C29" s="37" t="str">
        <f aca="false">IF(C27&lt;0,"⚠️ SHORTFALL "&amp;TEXT(-C27,"#,##0")&amp;" — Spending + Savings exceed Income",IF(C27=0,"✅ Balanced with income","✅ Surplus "&amp;TEXT(C27,"#,##0")))</f>
        <v>✅ Balanced with income</v>
      </c>
      <c r="D29" s="37"/>
    </row>
  </sheetData>
  <mergeCells count="6">
    <mergeCell ref="A1:D1"/>
    <mergeCell ref="A3:D3"/>
    <mergeCell ref="A8:D8"/>
    <mergeCell ref="A19:D19"/>
    <mergeCell ref="A23:D23"/>
    <mergeCell ref="C29:D2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2"/>
    <col collapsed="false" customWidth="true" hidden="false" outlineLevel="0" max="3" min="2" style="0" width="16"/>
    <col collapsed="false" customWidth="true" hidden="false" outlineLevel="0" max="4" min="4" style="0" width="18"/>
  </cols>
  <sheetData>
    <row r="1" customFormat="false" ht="25.5" hidden="false" customHeight="true" outlineLevel="0" collapsed="false">
      <c r="A1" s="1" t="s">
        <v>82</v>
      </c>
      <c r="B1" s="1"/>
      <c r="C1" s="1"/>
      <c r="D1" s="1"/>
    </row>
    <row r="2" customFormat="false" ht="15" hidden="false" customHeight="false" outlineLevel="0" collapsed="false">
      <c r="A2" s="3" t="s">
        <v>60</v>
      </c>
      <c r="B2" s="4" t="s">
        <v>61</v>
      </c>
      <c r="C2" s="4" t="s">
        <v>62</v>
      </c>
      <c r="D2" s="4" t="s">
        <v>63</v>
      </c>
    </row>
    <row r="3" customFormat="false" ht="15" hidden="false" customHeight="true" outlineLevel="0" collapsed="false">
      <c r="A3" s="3" t="s">
        <v>64</v>
      </c>
      <c r="B3" s="3"/>
      <c r="C3" s="3"/>
      <c r="D3" s="3"/>
    </row>
    <row r="4" customFormat="false" ht="15" hidden="false" customHeight="false" outlineLevel="0" collapsed="false">
      <c r="A4" s="5" t="s">
        <v>65</v>
      </c>
      <c r="B4" s="6" t="n">
        <v>0</v>
      </c>
      <c r="C4" s="6" t="n">
        <v>0</v>
      </c>
      <c r="D4" s="6" t="n">
        <f aca="false">C4-B4</f>
        <v>0</v>
      </c>
    </row>
    <row r="5" customFormat="false" ht="15" hidden="false" customHeight="false" outlineLevel="0" collapsed="false">
      <c r="A5" s="5" t="s">
        <v>66</v>
      </c>
      <c r="B5" s="6" t="n">
        <v>0</v>
      </c>
      <c r="C5" s="6" t="n">
        <v>0</v>
      </c>
      <c r="D5" s="6" t="n">
        <f aca="false">C5-B5</f>
        <v>0</v>
      </c>
    </row>
    <row r="6" customFormat="false" ht="15" hidden="false" customHeight="false" outlineLevel="0" collapsed="false">
      <c r="A6" s="5" t="s">
        <v>67</v>
      </c>
      <c r="B6" s="6" t="n">
        <v>0</v>
      </c>
      <c r="C6" s="6" t="n">
        <v>0</v>
      </c>
      <c r="D6" s="6" t="n">
        <f aca="false">C6-B6</f>
        <v>0</v>
      </c>
    </row>
    <row r="7" customFormat="false" ht="15" hidden="false" customHeight="false" outlineLevel="0" collapsed="false">
      <c r="A7" s="11" t="s">
        <v>68</v>
      </c>
      <c r="B7" s="12" t="n">
        <f aca="false">SUM(B4:B6)</f>
        <v>0</v>
      </c>
      <c r="C7" s="12" t="n">
        <f aca="false">SUM(C4:C6)</f>
        <v>0</v>
      </c>
      <c r="D7" s="12" t="n">
        <f aca="false">C7-B7</f>
        <v>0</v>
      </c>
    </row>
    <row r="8" customFormat="false" ht="15" hidden="false" customHeight="true" outlineLevel="0" collapsed="false">
      <c r="A8" s="3" t="s">
        <v>69</v>
      </c>
      <c r="B8" s="3"/>
      <c r="C8" s="3"/>
      <c r="D8" s="3"/>
    </row>
    <row r="9" customFormat="false" ht="15" hidden="false" customHeight="false" outlineLevel="0" collapsed="false">
      <c r="A9" s="7" t="s">
        <v>38</v>
      </c>
      <c r="B9" s="8" t="n">
        <v>0</v>
      </c>
      <c r="C9" s="8" t="n">
        <v>0</v>
      </c>
      <c r="D9" s="8" t="n">
        <f aca="false">C9-B9</f>
        <v>0</v>
      </c>
    </row>
    <row r="10" customFormat="false" ht="15" hidden="false" customHeight="false" outlineLevel="0" collapsed="false">
      <c r="A10" s="7" t="s">
        <v>39</v>
      </c>
      <c r="B10" s="8" t="n">
        <v>0</v>
      </c>
      <c r="C10" s="8" t="n">
        <v>0</v>
      </c>
      <c r="D10" s="8" t="n">
        <f aca="false">C10-B10</f>
        <v>0</v>
      </c>
    </row>
    <row r="11" customFormat="false" ht="15" hidden="false" customHeight="false" outlineLevel="0" collapsed="false">
      <c r="A11" s="7" t="s">
        <v>40</v>
      </c>
      <c r="B11" s="8" t="n">
        <v>0</v>
      </c>
      <c r="C11" s="8" t="n">
        <v>0</v>
      </c>
      <c r="D11" s="8" t="n">
        <f aca="false">C11-B11</f>
        <v>0</v>
      </c>
    </row>
    <row r="12" customFormat="false" ht="15" hidden="false" customHeight="false" outlineLevel="0" collapsed="false">
      <c r="A12" s="7" t="s">
        <v>41</v>
      </c>
      <c r="B12" s="8" t="n">
        <v>0</v>
      </c>
      <c r="C12" s="8" t="n">
        <v>0</v>
      </c>
      <c r="D12" s="8" t="n">
        <f aca="false">C12-B12</f>
        <v>0</v>
      </c>
    </row>
    <row r="13" customFormat="false" ht="15" hidden="false" customHeight="false" outlineLevel="0" collapsed="false">
      <c r="A13" s="7" t="s">
        <v>42</v>
      </c>
      <c r="B13" s="8" t="n">
        <v>0</v>
      </c>
      <c r="C13" s="8" t="n">
        <v>0</v>
      </c>
      <c r="D13" s="8" t="n">
        <f aca="false">C13-B13</f>
        <v>0</v>
      </c>
    </row>
    <row r="14" customFormat="false" ht="15" hidden="false" customHeight="false" outlineLevel="0" collapsed="false">
      <c r="A14" s="7" t="s">
        <v>43</v>
      </c>
      <c r="B14" s="8" t="n">
        <v>0</v>
      </c>
      <c r="C14" s="8" t="n">
        <v>0</v>
      </c>
      <c r="D14" s="8" t="n">
        <f aca="false">C14-B14</f>
        <v>0</v>
      </c>
    </row>
    <row r="15" customFormat="false" ht="15" hidden="false" customHeight="false" outlineLevel="0" collapsed="false">
      <c r="A15" s="7" t="s">
        <v>50</v>
      </c>
      <c r="B15" s="8" t="n">
        <v>0</v>
      </c>
      <c r="C15" s="8" t="n">
        <v>0</v>
      </c>
      <c r="D15" s="8" t="n">
        <f aca="false">C15-B15</f>
        <v>0</v>
      </c>
    </row>
    <row r="16" customFormat="false" ht="15" hidden="false" customHeight="false" outlineLevel="0" collapsed="false">
      <c r="A16" s="7" t="s">
        <v>70</v>
      </c>
      <c r="B16" s="8" t="n">
        <v>0</v>
      </c>
      <c r="C16" s="8" t="n">
        <v>0</v>
      </c>
      <c r="D16" s="8" t="n">
        <f aca="false">C16-B16</f>
        <v>0</v>
      </c>
    </row>
    <row r="17" customFormat="false" ht="15" hidden="false" customHeight="false" outlineLevel="0" collapsed="false">
      <c r="A17" s="7" t="s">
        <v>45</v>
      </c>
      <c r="B17" s="8" t="n">
        <v>0</v>
      </c>
      <c r="C17" s="8" t="n">
        <v>0</v>
      </c>
      <c r="D17" s="8" t="n">
        <f aca="false">C17-B17</f>
        <v>0</v>
      </c>
    </row>
    <row r="18" customFormat="false" ht="15" hidden="false" customHeight="false" outlineLevel="0" collapsed="false">
      <c r="A18" s="24" t="s">
        <v>71</v>
      </c>
      <c r="B18" s="26" t="n">
        <f aca="false">SUM(B9:B17)</f>
        <v>0</v>
      </c>
      <c r="C18" s="26" t="n">
        <f aca="false">SUM(C9:C17)</f>
        <v>0</v>
      </c>
      <c r="D18" s="26" t="n">
        <f aca="false">C18-B18</f>
        <v>0</v>
      </c>
    </row>
    <row r="19" customFormat="false" ht="15" hidden="false" customHeight="true" outlineLevel="0" collapsed="false">
      <c r="A19" s="3" t="s">
        <v>72</v>
      </c>
      <c r="B19" s="3"/>
      <c r="C19" s="3"/>
      <c r="D19" s="3"/>
    </row>
    <row r="20" customFormat="false" ht="15" hidden="false" customHeight="false" outlineLevel="0" collapsed="false">
      <c r="A20" s="9" t="s">
        <v>31</v>
      </c>
      <c r="B20" s="10" t="n">
        <v>0</v>
      </c>
      <c r="C20" s="10" t="n">
        <v>0</v>
      </c>
      <c r="D20" s="10" t="n">
        <f aca="false">C20-B20</f>
        <v>0</v>
      </c>
    </row>
    <row r="21" customFormat="false" ht="15" hidden="false" customHeight="false" outlineLevel="0" collapsed="false">
      <c r="A21" s="9" t="s">
        <v>33</v>
      </c>
      <c r="B21" s="10" t="n">
        <v>0</v>
      </c>
      <c r="C21" s="10" t="n">
        <v>0</v>
      </c>
      <c r="D21" s="10" t="n">
        <f aca="false">C21-B21</f>
        <v>0</v>
      </c>
    </row>
    <row r="22" customFormat="false" ht="15" hidden="false" customHeight="false" outlineLevel="0" collapsed="false">
      <c r="A22" s="20" t="s">
        <v>73</v>
      </c>
      <c r="B22" s="22" t="n">
        <f aca="false">SUM(B20:B21)</f>
        <v>0</v>
      </c>
      <c r="C22" s="22" t="n">
        <f aca="false">SUM(C20:C21)</f>
        <v>0</v>
      </c>
      <c r="D22" s="22" t="n">
        <f aca="false">C22-B22</f>
        <v>0</v>
      </c>
    </row>
    <row r="23" customFormat="false" ht="15" hidden="false" customHeight="true" outlineLevel="0" collapsed="false">
      <c r="A23" s="3" t="s">
        <v>74</v>
      </c>
      <c r="B23" s="3"/>
      <c r="C23" s="3"/>
      <c r="D23" s="3"/>
    </row>
    <row r="24" customFormat="false" ht="15" hidden="false" customHeight="false" outlineLevel="0" collapsed="false">
      <c r="A24" s="15" t="s">
        <v>75</v>
      </c>
      <c r="B24" s="36" t="n">
        <f aca="false">B7</f>
        <v>0</v>
      </c>
      <c r="C24" s="36" t="n">
        <f aca="false">C7</f>
        <v>0</v>
      </c>
      <c r="D24" s="36" t="n">
        <f aca="false">C24-B24</f>
        <v>0</v>
      </c>
    </row>
    <row r="25" customFormat="false" ht="15" hidden="false" customHeight="false" outlineLevel="0" collapsed="false">
      <c r="A25" s="15" t="s">
        <v>76</v>
      </c>
      <c r="B25" s="36" t="n">
        <f aca="false">B18</f>
        <v>0</v>
      </c>
      <c r="C25" s="36" t="n">
        <f aca="false">C18</f>
        <v>0</v>
      </c>
      <c r="D25" s="36" t="n">
        <f aca="false">C25-B25</f>
        <v>0</v>
      </c>
    </row>
    <row r="26" customFormat="false" ht="15" hidden="false" customHeight="false" outlineLevel="0" collapsed="false">
      <c r="A26" s="15" t="s">
        <v>77</v>
      </c>
      <c r="B26" s="36" t="n">
        <f aca="false">B22</f>
        <v>0</v>
      </c>
      <c r="C26" s="36" t="n">
        <f aca="false">C22</f>
        <v>0</v>
      </c>
      <c r="D26" s="36" t="n">
        <f aca="false">C26-B26</f>
        <v>0</v>
      </c>
    </row>
    <row r="27" customFormat="false" ht="15" hidden="false" customHeight="false" outlineLevel="0" collapsed="false">
      <c r="A27" s="11" t="s">
        <v>19</v>
      </c>
      <c r="B27" s="12" t="n">
        <f aca="false">B24-B25-B26</f>
        <v>0</v>
      </c>
      <c r="C27" s="12" t="n">
        <f aca="false">C24-C25-C26</f>
        <v>0</v>
      </c>
      <c r="D27" s="12" t="n">
        <f aca="false">C27-B27</f>
        <v>0</v>
      </c>
    </row>
    <row r="28" customFormat="false" ht="15" hidden="false" customHeight="false" outlineLevel="0" collapsed="false">
      <c r="A28" s="15" t="s">
        <v>78</v>
      </c>
      <c r="C28" s="16" t="n">
        <f aca="false">IFERROR(C26/C24,0)</f>
        <v>0</v>
      </c>
    </row>
    <row r="29" customFormat="false" ht="15" hidden="false" customHeight="false" outlineLevel="0" collapsed="false">
      <c r="A29" s="18" t="s">
        <v>79</v>
      </c>
      <c r="C29" s="37" t="str">
        <f aca="false">IF(C27&lt;0,"⚠️ SHORTFALL "&amp;TEXT(-C27,"#,##0")&amp;" — Spending + Savings exceed Income",IF(C27=0,"✅ Balanced with income","✅ Surplus "&amp;TEXT(C27,"#,##0")))</f>
        <v>✅ Balanced with income</v>
      </c>
      <c r="D29" s="37"/>
    </row>
  </sheetData>
  <mergeCells count="6">
    <mergeCell ref="A1:D1"/>
    <mergeCell ref="A3:D3"/>
    <mergeCell ref="A8:D8"/>
    <mergeCell ref="A19:D19"/>
    <mergeCell ref="A23:D23"/>
    <mergeCell ref="C29:D2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2"/>
    <col collapsed="false" customWidth="true" hidden="false" outlineLevel="0" max="3" min="2" style="0" width="16"/>
    <col collapsed="false" customWidth="true" hidden="false" outlineLevel="0" max="4" min="4" style="0" width="18"/>
  </cols>
  <sheetData>
    <row r="1" customFormat="false" ht="25.5" hidden="false" customHeight="true" outlineLevel="0" collapsed="false">
      <c r="A1" s="1" t="s">
        <v>83</v>
      </c>
      <c r="B1" s="1"/>
      <c r="C1" s="1"/>
      <c r="D1" s="1"/>
    </row>
    <row r="2" customFormat="false" ht="15" hidden="false" customHeight="false" outlineLevel="0" collapsed="false">
      <c r="A2" s="3" t="s">
        <v>60</v>
      </c>
      <c r="B2" s="4" t="s">
        <v>61</v>
      </c>
      <c r="C2" s="4" t="s">
        <v>62</v>
      </c>
      <c r="D2" s="4" t="s">
        <v>63</v>
      </c>
    </row>
    <row r="3" customFormat="false" ht="15" hidden="false" customHeight="true" outlineLevel="0" collapsed="false">
      <c r="A3" s="3" t="s">
        <v>64</v>
      </c>
      <c r="B3" s="3"/>
      <c r="C3" s="3"/>
      <c r="D3" s="3"/>
    </row>
    <row r="4" customFormat="false" ht="15" hidden="false" customHeight="false" outlineLevel="0" collapsed="false">
      <c r="A4" s="5" t="s">
        <v>65</v>
      </c>
      <c r="B4" s="6" t="n">
        <v>0</v>
      </c>
      <c r="C4" s="6" t="n">
        <v>0</v>
      </c>
      <c r="D4" s="6" t="n">
        <f aca="false">C4-B4</f>
        <v>0</v>
      </c>
    </row>
    <row r="5" customFormat="false" ht="15" hidden="false" customHeight="false" outlineLevel="0" collapsed="false">
      <c r="A5" s="5" t="s">
        <v>66</v>
      </c>
      <c r="B5" s="6" t="n">
        <v>0</v>
      </c>
      <c r="C5" s="6" t="n">
        <v>0</v>
      </c>
      <c r="D5" s="6" t="n">
        <f aca="false">C5-B5</f>
        <v>0</v>
      </c>
    </row>
    <row r="6" customFormat="false" ht="15" hidden="false" customHeight="false" outlineLevel="0" collapsed="false">
      <c r="A6" s="5" t="s">
        <v>67</v>
      </c>
      <c r="B6" s="6" t="n">
        <v>0</v>
      </c>
      <c r="C6" s="6" t="n">
        <v>0</v>
      </c>
      <c r="D6" s="6" t="n">
        <f aca="false">C6-B6</f>
        <v>0</v>
      </c>
    </row>
    <row r="7" customFormat="false" ht="15" hidden="false" customHeight="false" outlineLevel="0" collapsed="false">
      <c r="A7" s="11" t="s">
        <v>68</v>
      </c>
      <c r="B7" s="12" t="n">
        <f aca="false">SUM(B4:B6)</f>
        <v>0</v>
      </c>
      <c r="C7" s="12" t="n">
        <f aca="false">SUM(C4:C6)</f>
        <v>0</v>
      </c>
      <c r="D7" s="12" t="n">
        <f aca="false">C7-B7</f>
        <v>0</v>
      </c>
    </row>
    <row r="8" customFormat="false" ht="15" hidden="false" customHeight="true" outlineLevel="0" collapsed="false">
      <c r="A8" s="3" t="s">
        <v>69</v>
      </c>
      <c r="B8" s="3"/>
      <c r="C8" s="3"/>
      <c r="D8" s="3"/>
    </row>
    <row r="9" customFormat="false" ht="15" hidden="false" customHeight="false" outlineLevel="0" collapsed="false">
      <c r="A9" s="7" t="s">
        <v>38</v>
      </c>
      <c r="B9" s="8" t="n">
        <v>0</v>
      </c>
      <c r="C9" s="8" t="n">
        <v>0</v>
      </c>
      <c r="D9" s="8" t="n">
        <f aca="false">C9-B9</f>
        <v>0</v>
      </c>
    </row>
    <row r="10" customFormat="false" ht="15" hidden="false" customHeight="false" outlineLevel="0" collapsed="false">
      <c r="A10" s="7" t="s">
        <v>39</v>
      </c>
      <c r="B10" s="8" t="n">
        <v>0</v>
      </c>
      <c r="C10" s="8" t="n">
        <v>0</v>
      </c>
      <c r="D10" s="8" t="n">
        <f aca="false">C10-B10</f>
        <v>0</v>
      </c>
    </row>
    <row r="11" customFormat="false" ht="15" hidden="false" customHeight="false" outlineLevel="0" collapsed="false">
      <c r="A11" s="7" t="s">
        <v>40</v>
      </c>
      <c r="B11" s="8" t="n">
        <v>0</v>
      </c>
      <c r="C11" s="8" t="n">
        <v>0</v>
      </c>
      <c r="D11" s="8" t="n">
        <f aca="false">C11-B11</f>
        <v>0</v>
      </c>
    </row>
    <row r="12" customFormat="false" ht="15" hidden="false" customHeight="false" outlineLevel="0" collapsed="false">
      <c r="A12" s="7" t="s">
        <v>41</v>
      </c>
      <c r="B12" s="8" t="n">
        <v>0</v>
      </c>
      <c r="C12" s="8" t="n">
        <v>0</v>
      </c>
      <c r="D12" s="8" t="n">
        <f aca="false">C12-B12</f>
        <v>0</v>
      </c>
    </row>
    <row r="13" customFormat="false" ht="15" hidden="false" customHeight="false" outlineLevel="0" collapsed="false">
      <c r="A13" s="7" t="s">
        <v>42</v>
      </c>
      <c r="B13" s="8" t="n">
        <v>0</v>
      </c>
      <c r="C13" s="8" t="n">
        <v>0</v>
      </c>
      <c r="D13" s="8" t="n">
        <f aca="false">C13-B13</f>
        <v>0</v>
      </c>
    </row>
    <row r="14" customFormat="false" ht="15" hidden="false" customHeight="false" outlineLevel="0" collapsed="false">
      <c r="A14" s="7" t="s">
        <v>43</v>
      </c>
      <c r="B14" s="8" t="n">
        <v>0</v>
      </c>
      <c r="C14" s="8" t="n">
        <v>0</v>
      </c>
      <c r="D14" s="8" t="n">
        <f aca="false">C14-B14</f>
        <v>0</v>
      </c>
    </row>
    <row r="15" customFormat="false" ht="15" hidden="false" customHeight="false" outlineLevel="0" collapsed="false">
      <c r="A15" s="7" t="s">
        <v>50</v>
      </c>
      <c r="B15" s="8" t="n">
        <v>0</v>
      </c>
      <c r="C15" s="8" t="n">
        <v>0</v>
      </c>
      <c r="D15" s="8" t="n">
        <f aca="false">C15-B15</f>
        <v>0</v>
      </c>
    </row>
    <row r="16" customFormat="false" ht="15" hidden="false" customHeight="false" outlineLevel="0" collapsed="false">
      <c r="A16" s="7" t="s">
        <v>70</v>
      </c>
      <c r="B16" s="8" t="n">
        <v>0</v>
      </c>
      <c r="C16" s="8" t="n">
        <v>0</v>
      </c>
      <c r="D16" s="8" t="n">
        <f aca="false">C16-B16</f>
        <v>0</v>
      </c>
    </row>
    <row r="17" customFormat="false" ht="15" hidden="false" customHeight="false" outlineLevel="0" collapsed="false">
      <c r="A17" s="7" t="s">
        <v>45</v>
      </c>
      <c r="B17" s="8" t="n">
        <v>0</v>
      </c>
      <c r="C17" s="8" t="n">
        <v>0</v>
      </c>
      <c r="D17" s="8" t="n">
        <f aca="false">C17-B17</f>
        <v>0</v>
      </c>
    </row>
    <row r="18" customFormat="false" ht="15" hidden="false" customHeight="false" outlineLevel="0" collapsed="false">
      <c r="A18" s="24" t="s">
        <v>71</v>
      </c>
      <c r="B18" s="26" t="n">
        <f aca="false">SUM(B9:B17)</f>
        <v>0</v>
      </c>
      <c r="C18" s="26" t="n">
        <f aca="false">SUM(C9:C17)</f>
        <v>0</v>
      </c>
      <c r="D18" s="26" t="n">
        <f aca="false">C18-B18</f>
        <v>0</v>
      </c>
    </row>
    <row r="19" customFormat="false" ht="15" hidden="false" customHeight="true" outlineLevel="0" collapsed="false">
      <c r="A19" s="3" t="s">
        <v>72</v>
      </c>
      <c r="B19" s="3"/>
      <c r="C19" s="3"/>
      <c r="D19" s="3"/>
    </row>
    <row r="20" customFormat="false" ht="15" hidden="false" customHeight="false" outlineLevel="0" collapsed="false">
      <c r="A20" s="9" t="s">
        <v>31</v>
      </c>
      <c r="B20" s="10" t="n">
        <v>0</v>
      </c>
      <c r="C20" s="10" t="n">
        <v>0</v>
      </c>
      <c r="D20" s="10" t="n">
        <f aca="false">C20-B20</f>
        <v>0</v>
      </c>
    </row>
    <row r="21" customFormat="false" ht="15" hidden="false" customHeight="false" outlineLevel="0" collapsed="false">
      <c r="A21" s="9" t="s">
        <v>33</v>
      </c>
      <c r="B21" s="10" t="n">
        <v>0</v>
      </c>
      <c r="C21" s="10" t="n">
        <v>0</v>
      </c>
      <c r="D21" s="10" t="n">
        <f aca="false">C21-B21</f>
        <v>0</v>
      </c>
    </row>
    <row r="22" customFormat="false" ht="15" hidden="false" customHeight="false" outlineLevel="0" collapsed="false">
      <c r="A22" s="20" t="s">
        <v>73</v>
      </c>
      <c r="B22" s="22" t="n">
        <f aca="false">SUM(B20:B21)</f>
        <v>0</v>
      </c>
      <c r="C22" s="22" t="n">
        <f aca="false">SUM(C20:C21)</f>
        <v>0</v>
      </c>
      <c r="D22" s="22" t="n">
        <f aca="false">C22-B22</f>
        <v>0</v>
      </c>
    </row>
    <row r="23" customFormat="false" ht="15" hidden="false" customHeight="true" outlineLevel="0" collapsed="false">
      <c r="A23" s="3" t="s">
        <v>74</v>
      </c>
      <c r="B23" s="3"/>
      <c r="C23" s="3"/>
      <c r="D23" s="3"/>
    </row>
    <row r="24" customFormat="false" ht="15" hidden="false" customHeight="false" outlineLevel="0" collapsed="false">
      <c r="A24" s="15" t="s">
        <v>75</v>
      </c>
      <c r="B24" s="36" t="n">
        <f aca="false">B7</f>
        <v>0</v>
      </c>
      <c r="C24" s="36" t="n">
        <f aca="false">C7</f>
        <v>0</v>
      </c>
      <c r="D24" s="36" t="n">
        <f aca="false">C24-B24</f>
        <v>0</v>
      </c>
    </row>
    <row r="25" customFormat="false" ht="15" hidden="false" customHeight="false" outlineLevel="0" collapsed="false">
      <c r="A25" s="15" t="s">
        <v>76</v>
      </c>
      <c r="B25" s="36" t="n">
        <f aca="false">B18</f>
        <v>0</v>
      </c>
      <c r="C25" s="36" t="n">
        <f aca="false">C18</f>
        <v>0</v>
      </c>
      <c r="D25" s="36" t="n">
        <f aca="false">C25-B25</f>
        <v>0</v>
      </c>
    </row>
    <row r="26" customFormat="false" ht="15" hidden="false" customHeight="false" outlineLevel="0" collapsed="false">
      <c r="A26" s="15" t="s">
        <v>77</v>
      </c>
      <c r="B26" s="36" t="n">
        <f aca="false">B22</f>
        <v>0</v>
      </c>
      <c r="C26" s="36" t="n">
        <f aca="false">C22</f>
        <v>0</v>
      </c>
      <c r="D26" s="36" t="n">
        <f aca="false">C26-B26</f>
        <v>0</v>
      </c>
    </row>
    <row r="27" customFormat="false" ht="15" hidden="false" customHeight="false" outlineLevel="0" collapsed="false">
      <c r="A27" s="11" t="s">
        <v>19</v>
      </c>
      <c r="B27" s="12" t="n">
        <f aca="false">B24-B25-B26</f>
        <v>0</v>
      </c>
      <c r="C27" s="12" t="n">
        <f aca="false">C24-C25-C26</f>
        <v>0</v>
      </c>
      <c r="D27" s="12" t="n">
        <f aca="false">C27-B27</f>
        <v>0</v>
      </c>
    </row>
    <row r="28" customFormat="false" ht="15" hidden="false" customHeight="false" outlineLevel="0" collapsed="false">
      <c r="A28" s="15" t="s">
        <v>78</v>
      </c>
      <c r="C28" s="16" t="n">
        <f aca="false">IFERROR(C26/C24,0)</f>
        <v>0</v>
      </c>
    </row>
    <row r="29" customFormat="false" ht="15" hidden="false" customHeight="false" outlineLevel="0" collapsed="false">
      <c r="A29" s="18" t="s">
        <v>79</v>
      </c>
      <c r="C29" s="37" t="str">
        <f aca="false">IF(C27&lt;0,"⚠️ SHORTFALL "&amp;TEXT(-C27,"#,##0")&amp;" — Spending + Savings exceed Income",IF(C27=0,"✅ Balanced with income","✅ Surplus "&amp;TEXT(C27,"#,##0")))</f>
        <v>✅ Balanced with income</v>
      </c>
      <c r="D29" s="37"/>
    </row>
  </sheetData>
  <mergeCells count="6">
    <mergeCell ref="A1:D1"/>
    <mergeCell ref="A3:D3"/>
    <mergeCell ref="A8:D8"/>
    <mergeCell ref="A19:D19"/>
    <mergeCell ref="A23:D23"/>
    <mergeCell ref="C29:D2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2"/>
    <col collapsed="false" customWidth="true" hidden="false" outlineLevel="0" max="3" min="2" style="0" width="16"/>
    <col collapsed="false" customWidth="true" hidden="false" outlineLevel="0" max="4" min="4" style="0" width="18"/>
  </cols>
  <sheetData>
    <row r="1" customFormat="false" ht="25.5" hidden="false" customHeight="true" outlineLevel="0" collapsed="false">
      <c r="A1" s="1" t="s">
        <v>84</v>
      </c>
      <c r="B1" s="1"/>
      <c r="C1" s="1"/>
      <c r="D1" s="1"/>
    </row>
    <row r="2" customFormat="false" ht="15" hidden="false" customHeight="false" outlineLevel="0" collapsed="false">
      <c r="A2" s="3" t="s">
        <v>60</v>
      </c>
      <c r="B2" s="4" t="s">
        <v>61</v>
      </c>
      <c r="C2" s="4" t="s">
        <v>62</v>
      </c>
      <c r="D2" s="4" t="s">
        <v>63</v>
      </c>
    </row>
    <row r="3" customFormat="false" ht="15" hidden="false" customHeight="true" outlineLevel="0" collapsed="false">
      <c r="A3" s="3" t="s">
        <v>64</v>
      </c>
      <c r="B3" s="3"/>
      <c r="C3" s="3"/>
      <c r="D3" s="3"/>
    </row>
    <row r="4" customFormat="false" ht="15" hidden="false" customHeight="false" outlineLevel="0" collapsed="false">
      <c r="A4" s="5" t="s">
        <v>65</v>
      </c>
      <c r="B4" s="6" t="n">
        <v>0</v>
      </c>
      <c r="C4" s="6" t="n">
        <v>0</v>
      </c>
      <c r="D4" s="6" t="n">
        <f aca="false">C4-B4</f>
        <v>0</v>
      </c>
    </row>
    <row r="5" customFormat="false" ht="15" hidden="false" customHeight="false" outlineLevel="0" collapsed="false">
      <c r="A5" s="5" t="s">
        <v>66</v>
      </c>
      <c r="B5" s="6" t="n">
        <v>0</v>
      </c>
      <c r="C5" s="6" t="n">
        <v>0</v>
      </c>
      <c r="D5" s="6" t="n">
        <f aca="false">C5-B5</f>
        <v>0</v>
      </c>
    </row>
    <row r="6" customFormat="false" ht="15" hidden="false" customHeight="false" outlineLevel="0" collapsed="false">
      <c r="A6" s="5" t="s">
        <v>67</v>
      </c>
      <c r="B6" s="6" t="n">
        <v>0</v>
      </c>
      <c r="C6" s="6" t="n">
        <v>0</v>
      </c>
      <c r="D6" s="6" t="n">
        <f aca="false">C6-B6</f>
        <v>0</v>
      </c>
    </row>
    <row r="7" customFormat="false" ht="15" hidden="false" customHeight="false" outlineLevel="0" collapsed="false">
      <c r="A7" s="11" t="s">
        <v>68</v>
      </c>
      <c r="B7" s="12" t="n">
        <f aca="false">SUM(B4:B6)</f>
        <v>0</v>
      </c>
      <c r="C7" s="12" t="n">
        <f aca="false">SUM(C4:C6)</f>
        <v>0</v>
      </c>
      <c r="D7" s="12" t="n">
        <f aca="false">C7-B7</f>
        <v>0</v>
      </c>
    </row>
    <row r="8" customFormat="false" ht="15" hidden="false" customHeight="true" outlineLevel="0" collapsed="false">
      <c r="A8" s="3" t="s">
        <v>69</v>
      </c>
      <c r="B8" s="3"/>
      <c r="C8" s="3"/>
      <c r="D8" s="3"/>
    </row>
    <row r="9" customFormat="false" ht="15" hidden="false" customHeight="false" outlineLevel="0" collapsed="false">
      <c r="A9" s="7" t="s">
        <v>38</v>
      </c>
      <c r="B9" s="8" t="n">
        <v>0</v>
      </c>
      <c r="C9" s="8" t="n">
        <v>0</v>
      </c>
      <c r="D9" s="8" t="n">
        <f aca="false">C9-B9</f>
        <v>0</v>
      </c>
    </row>
    <row r="10" customFormat="false" ht="15" hidden="false" customHeight="false" outlineLevel="0" collapsed="false">
      <c r="A10" s="7" t="s">
        <v>39</v>
      </c>
      <c r="B10" s="8" t="n">
        <v>0</v>
      </c>
      <c r="C10" s="8" t="n">
        <v>0</v>
      </c>
      <c r="D10" s="8" t="n">
        <f aca="false">C10-B10</f>
        <v>0</v>
      </c>
    </row>
    <row r="11" customFormat="false" ht="15" hidden="false" customHeight="false" outlineLevel="0" collapsed="false">
      <c r="A11" s="7" t="s">
        <v>40</v>
      </c>
      <c r="B11" s="8" t="n">
        <v>0</v>
      </c>
      <c r="C11" s="8" t="n">
        <v>0</v>
      </c>
      <c r="D11" s="8" t="n">
        <f aca="false">C11-B11</f>
        <v>0</v>
      </c>
    </row>
    <row r="12" customFormat="false" ht="15" hidden="false" customHeight="false" outlineLevel="0" collapsed="false">
      <c r="A12" s="7" t="s">
        <v>41</v>
      </c>
      <c r="B12" s="8" t="n">
        <v>0</v>
      </c>
      <c r="C12" s="8" t="n">
        <v>0</v>
      </c>
      <c r="D12" s="8" t="n">
        <f aca="false">C12-B12</f>
        <v>0</v>
      </c>
    </row>
    <row r="13" customFormat="false" ht="15" hidden="false" customHeight="false" outlineLevel="0" collapsed="false">
      <c r="A13" s="7" t="s">
        <v>42</v>
      </c>
      <c r="B13" s="8" t="n">
        <v>0</v>
      </c>
      <c r="C13" s="8" t="n">
        <v>0</v>
      </c>
      <c r="D13" s="8" t="n">
        <f aca="false">C13-B13</f>
        <v>0</v>
      </c>
    </row>
    <row r="14" customFormat="false" ht="15" hidden="false" customHeight="false" outlineLevel="0" collapsed="false">
      <c r="A14" s="7" t="s">
        <v>43</v>
      </c>
      <c r="B14" s="8" t="n">
        <v>0</v>
      </c>
      <c r="C14" s="8" t="n">
        <v>0</v>
      </c>
      <c r="D14" s="8" t="n">
        <f aca="false">C14-B14</f>
        <v>0</v>
      </c>
    </row>
    <row r="15" customFormat="false" ht="15" hidden="false" customHeight="false" outlineLevel="0" collapsed="false">
      <c r="A15" s="7" t="s">
        <v>50</v>
      </c>
      <c r="B15" s="8" t="n">
        <v>0</v>
      </c>
      <c r="C15" s="8" t="n">
        <v>0</v>
      </c>
      <c r="D15" s="8" t="n">
        <f aca="false">C15-B15</f>
        <v>0</v>
      </c>
    </row>
    <row r="16" customFormat="false" ht="15" hidden="false" customHeight="false" outlineLevel="0" collapsed="false">
      <c r="A16" s="7" t="s">
        <v>70</v>
      </c>
      <c r="B16" s="8" t="n">
        <v>0</v>
      </c>
      <c r="C16" s="8" t="n">
        <v>0</v>
      </c>
      <c r="D16" s="8" t="n">
        <f aca="false">C16-B16</f>
        <v>0</v>
      </c>
    </row>
    <row r="17" customFormat="false" ht="15" hidden="false" customHeight="false" outlineLevel="0" collapsed="false">
      <c r="A17" s="7" t="s">
        <v>45</v>
      </c>
      <c r="B17" s="8" t="n">
        <v>0</v>
      </c>
      <c r="C17" s="8" t="n">
        <v>0</v>
      </c>
      <c r="D17" s="8" t="n">
        <f aca="false">C17-B17</f>
        <v>0</v>
      </c>
    </row>
    <row r="18" customFormat="false" ht="15" hidden="false" customHeight="false" outlineLevel="0" collapsed="false">
      <c r="A18" s="24" t="s">
        <v>71</v>
      </c>
      <c r="B18" s="26" t="n">
        <f aca="false">SUM(B9:B17)</f>
        <v>0</v>
      </c>
      <c r="C18" s="26" t="n">
        <f aca="false">SUM(C9:C17)</f>
        <v>0</v>
      </c>
      <c r="D18" s="26" t="n">
        <f aca="false">C18-B18</f>
        <v>0</v>
      </c>
    </row>
    <row r="19" customFormat="false" ht="15" hidden="false" customHeight="true" outlineLevel="0" collapsed="false">
      <c r="A19" s="3" t="s">
        <v>72</v>
      </c>
      <c r="B19" s="3"/>
      <c r="C19" s="3"/>
      <c r="D19" s="3"/>
    </row>
    <row r="20" customFormat="false" ht="15" hidden="false" customHeight="false" outlineLevel="0" collapsed="false">
      <c r="A20" s="9" t="s">
        <v>31</v>
      </c>
      <c r="B20" s="10" t="n">
        <v>0</v>
      </c>
      <c r="C20" s="10" t="n">
        <v>0</v>
      </c>
      <c r="D20" s="10" t="n">
        <f aca="false">C20-B20</f>
        <v>0</v>
      </c>
    </row>
    <row r="21" customFormat="false" ht="15" hidden="false" customHeight="false" outlineLevel="0" collapsed="false">
      <c r="A21" s="9" t="s">
        <v>33</v>
      </c>
      <c r="B21" s="10" t="n">
        <v>0</v>
      </c>
      <c r="C21" s="10" t="n">
        <v>0</v>
      </c>
      <c r="D21" s="10" t="n">
        <f aca="false">C21-B21</f>
        <v>0</v>
      </c>
    </row>
    <row r="22" customFormat="false" ht="15" hidden="false" customHeight="false" outlineLevel="0" collapsed="false">
      <c r="A22" s="20" t="s">
        <v>73</v>
      </c>
      <c r="B22" s="22" t="n">
        <f aca="false">SUM(B20:B21)</f>
        <v>0</v>
      </c>
      <c r="C22" s="22" t="n">
        <f aca="false">SUM(C20:C21)</f>
        <v>0</v>
      </c>
      <c r="D22" s="22" t="n">
        <f aca="false">C22-B22</f>
        <v>0</v>
      </c>
    </row>
    <row r="23" customFormat="false" ht="15" hidden="false" customHeight="true" outlineLevel="0" collapsed="false">
      <c r="A23" s="3" t="s">
        <v>74</v>
      </c>
      <c r="B23" s="3"/>
      <c r="C23" s="3"/>
      <c r="D23" s="3"/>
    </row>
    <row r="24" customFormat="false" ht="15" hidden="false" customHeight="false" outlineLevel="0" collapsed="false">
      <c r="A24" s="15" t="s">
        <v>75</v>
      </c>
      <c r="B24" s="36" t="n">
        <f aca="false">B7</f>
        <v>0</v>
      </c>
      <c r="C24" s="36" t="n">
        <f aca="false">C7</f>
        <v>0</v>
      </c>
      <c r="D24" s="36" t="n">
        <f aca="false">C24-B24</f>
        <v>0</v>
      </c>
    </row>
    <row r="25" customFormat="false" ht="15" hidden="false" customHeight="false" outlineLevel="0" collapsed="false">
      <c r="A25" s="15" t="s">
        <v>76</v>
      </c>
      <c r="B25" s="36" t="n">
        <f aca="false">B18</f>
        <v>0</v>
      </c>
      <c r="C25" s="36" t="n">
        <f aca="false">C18</f>
        <v>0</v>
      </c>
      <c r="D25" s="36" t="n">
        <f aca="false">C25-B25</f>
        <v>0</v>
      </c>
    </row>
    <row r="26" customFormat="false" ht="15" hidden="false" customHeight="false" outlineLevel="0" collapsed="false">
      <c r="A26" s="15" t="s">
        <v>77</v>
      </c>
      <c r="B26" s="36" t="n">
        <f aca="false">B22</f>
        <v>0</v>
      </c>
      <c r="C26" s="36" t="n">
        <f aca="false">C22</f>
        <v>0</v>
      </c>
      <c r="D26" s="36" t="n">
        <f aca="false">C26-B26</f>
        <v>0</v>
      </c>
    </row>
    <row r="27" customFormat="false" ht="15" hidden="false" customHeight="false" outlineLevel="0" collapsed="false">
      <c r="A27" s="11" t="s">
        <v>19</v>
      </c>
      <c r="B27" s="12" t="n">
        <f aca="false">B24-B25-B26</f>
        <v>0</v>
      </c>
      <c r="C27" s="12" t="n">
        <f aca="false">C24-C25-C26</f>
        <v>0</v>
      </c>
      <c r="D27" s="12" t="n">
        <f aca="false">C27-B27</f>
        <v>0</v>
      </c>
    </row>
    <row r="28" customFormat="false" ht="15" hidden="false" customHeight="false" outlineLevel="0" collapsed="false">
      <c r="A28" s="15" t="s">
        <v>78</v>
      </c>
      <c r="C28" s="16" t="n">
        <f aca="false">IFERROR(C26/C24,0)</f>
        <v>0</v>
      </c>
    </row>
    <row r="29" customFormat="false" ht="15" hidden="false" customHeight="false" outlineLevel="0" collapsed="false">
      <c r="A29" s="18" t="s">
        <v>79</v>
      </c>
      <c r="C29" s="37" t="str">
        <f aca="false">IF(C27&lt;0,"⚠️ SHORTFALL "&amp;TEXT(-C27,"#,##0")&amp;" — Spending + Savings exceed Income",IF(C27=0,"✅ Balanced with income","✅ Surplus "&amp;TEXT(C27,"#,##0")))</f>
        <v>✅ Balanced with income</v>
      </c>
      <c r="D29" s="37"/>
    </row>
  </sheetData>
  <mergeCells count="6">
    <mergeCell ref="A1:D1"/>
    <mergeCell ref="A3:D3"/>
    <mergeCell ref="A8:D8"/>
    <mergeCell ref="A19:D19"/>
    <mergeCell ref="A23:D23"/>
    <mergeCell ref="C29:D2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2"/>
    <col collapsed="false" customWidth="true" hidden="false" outlineLevel="0" max="3" min="2" style="0" width="16"/>
    <col collapsed="false" customWidth="true" hidden="false" outlineLevel="0" max="4" min="4" style="0" width="18"/>
  </cols>
  <sheetData>
    <row r="1" customFormat="false" ht="25.5" hidden="false" customHeight="true" outlineLevel="0" collapsed="false">
      <c r="A1" s="1" t="s">
        <v>85</v>
      </c>
      <c r="B1" s="1"/>
      <c r="C1" s="1"/>
      <c r="D1" s="1"/>
    </row>
    <row r="2" customFormat="false" ht="15" hidden="false" customHeight="false" outlineLevel="0" collapsed="false">
      <c r="A2" s="3" t="s">
        <v>60</v>
      </c>
      <c r="B2" s="4" t="s">
        <v>61</v>
      </c>
      <c r="C2" s="4" t="s">
        <v>62</v>
      </c>
      <c r="D2" s="4" t="s">
        <v>63</v>
      </c>
    </row>
    <row r="3" customFormat="false" ht="15" hidden="false" customHeight="true" outlineLevel="0" collapsed="false">
      <c r="A3" s="3" t="s">
        <v>64</v>
      </c>
      <c r="B3" s="3"/>
      <c r="C3" s="3"/>
      <c r="D3" s="3"/>
    </row>
    <row r="4" customFormat="false" ht="15" hidden="false" customHeight="false" outlineLevel="0" collapsed="false">
      <c r="A4" s="5" t="s">
        <v>65</v>
      </c>
      <c r="B4" s="6" t="n">
        <v>0</v>
      </c>
      <c r="C4" s="6" t="n">
        <v>0</v>
      </c>
      <c r="D4" s="6" t="n">
        <f aca="false">C4-B4</f>
        <v>0</v>
      </c>
    </row>
    <row r="5" customFormat="false" ht="15" hidden="false" customHeight="false" outlineLevel="0" collapsed="false">
      <c r="A5" s="5" t="s">
        <v>66</v>
      </c>
      <c r="B5" s="6" t="n">
        <v>0</v>
      </c>
      <c r="C5" s="6" t="n">
        <v>0</v>
      </c>
      <c r="D5" s="6" t="n">
        <f aca="false">C5-B5</f>
        <v>0</v>
      </c>
    </row>
    <row r="6" customFormat="false" ht="15" hidden="false" customHeight="false" outlineLevel="0" collapsed="false">
      <c r="A6" s="5" t="s">
        <v>67</v>
      </c>
      <c r="B6" s="6" t="n">
        <v>0</v>
      </c>
      <c r="C6" s="6" t="n">
        <v>0</v>
      </c>
      <c r="D6" s="6" t="n">
        <f aca="false">C6-B6</f>
        <v>0</v>
      </c>
    </row>
    <row r="7" customFormat="false" ht="15" hidden="false" customHeight="false" outlineLevel="0" collapsed="false">
      <c r="A7" s="11" t="s">
        <v>68</v>
      </c>
      <c r="B7" s="12" t="n">
        <f aca="false">SUM(B4:B6)</f>
        <v>0</v>
      </c>
      <c r="C7" s="12" t="n">
        <f aca="false">SUM(C4:C6)</f>
        <v>0</v>
      </c>
      <c r="D7" s="12" t="n">
        <f aca="false">C7-B7</f>
        <v>0</v>
      </c>
    </row>
    <row r="8" customFormat="false" ht="15" hidden="false" customHeight="true" outlineLevel="0" collapsed="false">
      <c r="A8" s="3" t="s">
        <v>69</v>
      </c>
      <c r="B8" s="3"/>
      <c r="C8" s="3"/>
      <c r="D8" s="3"/>
    </row>
    <row r="9" customFormat="false" ht="15" hidden="false" customHeight="false" outlineLevel="0" collapsed="false">
      <c r="A9" s="7" t="s">
        <v>38</v>
      </c>
      <c r="B9" s="8" t="n">
        <v>0</v>
      </c>
      <c r="C9" s="8" t="n">
        <v>0</v>
      </c>
      <c r="D9" s="8" t="n">
        <f aca="false">C9-B9</f>
        <v>0</v>
      </c>
    </row>
    <row r="10" customFormat="false" ht="15" hidden="false" customHeight="false" outlineLevel="0" collapsed="false">
      <c r="A10" s="7" t="s">
        <v>39</v>
      </c>
      <c r="B10" s="8" t="n">
        <v>0</v>
      </c>
      <c r="C10" s="8" t="n">
        <v>0</v>
      </c>
      <c r="D10" s="8" t="n">
        <f aca="false">C10-B10</f>
        <v>0</v>
      </c>
    </row>
    <row r="11" customFormat="false" ht="15" hidden="false" customHeight="false" outlineLevel="0" collapsed="false">
      <c r="A11" s="7" t="s">
        <v>40</v>
      </c>
      <c r="B11" s="8" t="n">
        <v>0</v>
      </c>
      <c r="C11" s="8" t="n">
        <v>0</v>
      </c>
      <c r="D11" s="8" t="n">
        <f aca="false">C11-B11</f>
        <v>0</v>
      </c>
    </row>
    <row r="12" customFormat="false" ht="15" hidden="false" customHeight="false" outlineLevel="0" collapsed="false">
      <c r="A12" s="7" t="s">
        <v>41</v>
      </c>
      <c r="B12" s="8" t="n">
        <v>0</v>
      </c>
      <c r="C12" s="8" t="n">
        <v>0</v>
      </c>
      <c r="D12" s="8" t="n">
        <f aca="false">C12-B12</f>
        <v>0</v>
      </c>
    </row>
    <row r="13" customFormat="false" ht="15" hidden="false" customHeight="false" outlineLevel="0" collapsed="false">
      <c r="A13" s="7" t="s">
        <v>42</v>
      </c>
      <c r="B13" s="8" t="n">
        <v>0</v>
      </c>
      <c r="C13" s="8" t="n">
        <v>0</v>
      </c>
      <c r="D13" s="8" t="n">
        <f aca="false">C13-B13</f>
        <v>0</v>
      </c>
    </row>
    <row r="14" customFormat="false" ht="15" hidden="false" customHeight="false" outlineLevel="0" collapsed="false">
      <c r="A14" s="7" t="s">
        <v>43</v>
      </c>
      <c r="B14" s="8" t="n">
        <v>0</v>
      </c>
      <c r="C14" s="8" t="n">
        <v>0</v>
      </c>
      <c r="D14" s="8" t="n">
        <f aca="false">C14-B14</f>
        <v>0</v>
      </c>
    </row>
    <row r="15" customFormat="false" ht="15" hidden="false" customHeight="false" outlineLevel="0" collapsed="false">
      <c r="A15" s="7" t="s">
        <v>50</v>
      </c>
      <c r="B15" s="8" t="n">
        <v>0</v>
      </c>
      <c r="C15" s="8" t="n">
        <v>0</v>
      </c>
      <c r="D15" s="8" t="n">
        <f aca="false">C15-B15</f>
        <v>0</v>
      </c>
    </row>
    <row r="16" customFormat="false" ht="15" hidden="false" customHeight="false" outlineLevel="0" collapsed="false">
      <c r="A16" s="7" t="s">
        <v>70</v>
      </c>
      <c r="B16" s="8" t="n">
        <v>0</v>
      </c>
      <c r="C16" s="8" t="n">
        <v>0</v>
      </c>
      <c r="D16" s="8" t="n">
        <f aca="false">C16-B16</f>
        <v>0</v>
      </c>
    </row>
    <row r="17" customFormat="false" ht="15" hidden="false" customHeight="false" outlineLevel="0" collapsed="false">
      <c r="A17" s="7" t="s">
        <v>45</v>
      </c>
      <c r="B17" s="8" t="n">
        <v>0</v>
      </c>
      <c r="C17" s="8" t="n">
        <v>0</v>
      </c>
      <c r="D17" s="8" t="n">
        <f aca="false">C17-B17</f>
        <v>0</v>
      </c>
    </row>
    <row r="18" customFormat="false" ht="15" hidden="false" customHeight="false" outlineLevel="0" collapsed="false">
      <c r="A18" s="24" t="s">
        <v>71</v>
      </c>
      <c r="B18" s="26" t="n">
        <f aca="false">SUM(B9:B17)</f>
        <v>0</v>
      </c>
      <c r="C18" s="26" t="n">
        <f aca="false">SUM(C9:C17)</f>
        <v>0</v>
      </c>
      <c r="D18" s="26" t="n">
        <f aca="false">C18-B18</f>
        <v>0</v>
      </c>
    </row>
    <row r="19" customFormat="false" ht="15" hidden="false" customHeight="true" outlineLevel="0" collapsed="false">
      <c r="A19" s="3" t="s">
        <v>72</v>
      </c>
      <c r="B19" s="3"/>
      <c r="C19" s="3"/>
      <c r="D19" s="3"/>
    </row>
    <row r="20" customFormat="false" ht="15" hidden="false" customHeight="false" outlineLevel="0" collapsed="false">
      <c r="A20" s="9" t="s">
        <v>31</v>
      </c>
      <c r="B20" s="10" t="n">
        <v>0</v>
      </c>
      <c r="C20" s="10" t="n">
        <v>0</v>
      </c>
      <c r="D20" s="10" t="n">
        <f aca="false">C20-B20</f>
        <v>0</v>
      </c>
    </row>
    <row r="21" customFormat="false" ht="15" hidden="false" customHeight="false" outlineLevel="0" collapsed="false">
      <c r="A21" s="9" t="s">
        <v>33</v>
      </c>
      <c r="B21" s="10" t="n">
        <v>0</v>
      </c>
      <c r="C21" s="10" t="n">
        <v>0</v>
      </c>
      <c r="D21" s="10" t="n">
        <f aca="false">C21-B21</f>
        <v>0</v>
      </c>
    </row>
    <row r="22" customFormat="false" ht="15" hidden="false" customHeight="false" outlineLevel="0" collapsed="false">
      <c r="A22" s="20" t="s">
        <v>73</v>
      </c>
      <c r="B22" s="22" t="n">
        <f aca="false">SUM(B20:B21)</f>
        <v>0</v>
      </c>
      <c r="C22" s="22" t="n">
        <f aca="false">SUM(C20:C21)</f>
        <v>0</v>
      </c>
      <c r="D22" s="22" t="n">
        <f aca="false">C22-B22</f>
        <v>0</v>
      </c>
    </row>
    <row r="23" customFormat="false" ht="15" hidden="false" customHeight="true" outlineLevel="0" collapsed="false">
      <c r="A23" s="3" t="s">
        <v>74</v>
      </c>
      <c r="B23" s="3"/>
      <c r="C23" s="3"/>
      <c r="D23" s="3"/>
    </row>
    <row r="24" customFormat="false" ht="15" hidden="false" customHeight="false" outlineLevel="0" collapsed="false">
      <c r="A24" s="15" t="s">
        <v>75</v>
      </c>
      <c r="B24" s="36" t="n">
        <f aca="false">B7</f>
        <v>0</v>
      </c>
      <c r="C24" s="36" t="n">
        <f aca="false">C7</f>
        <v>0</v>
      </c>
      <c r="D24" s="36" t="n">
        <f aca="false">C24-B24</f>
        <v>0</v>
      </c>
    </row>
    <row r="25" customFormat="false" ht="15" hidden="false" customHeight="false" outlineLevel="0" collapsed="false">
      <c r="A25" s="15" t="s">
        <v>76</v>
      </c>
      <c r="B25" s="36" t="n">
        <f aca="false">B18</f>
        <v>0</v>
      </c>
      <c r="C25" s="36" t="n">
        <f aca="false">C18</f>
        <v>0</v>
      </c>
      <c r="D25" s="36" t="n">
        <f aca="false">C25-B25</f>
        <v>0</v>
      </c>
    </row>
    <row r="26" customFormat="false" ht="15" hidden="false" customHeight="false" outlineLevel="0" collapsed="false">
      <c r="A26" s="15" t="s">
        <v>77</v>
      </c>
      <c r="B26" s="36" t="n">
        <f aca="false">B22</f>
        <v>0</v>
      </c>
      <c r="C26" s="36" t="n">
        <f aca="false">C22</f>
        <v>0</v>
      </c>
      <c r="D26" s="36" t="n">
        <f aca="false">C26-B26</f>
        <v>0</v>
      </c>
    </row>
    <row r="27" customFormat="false" ht="15" hidden="false" customHeight="false" outlineLevel="0" collapsed="false">
      <c r="A27" s="11" t="s">
        <v>19</v>
      </c>
      <c r="B27" s="12" t="n">
        <f aca="false">B24-B25-B26</f>
        <v>0</v>
      </c>
      <c r="C27" s="12" t="n">
        <f aca="false">C24-C25-C26</f>
        <v>0</v>
      </c>
      <c r="D27" s="12" t="n">
        <f aca="false">C27-B27</f>
        <v>0</v>
      </c>
    </row>
    <row r="28" customFormat="false" ht="15" hidden="false" customHeight="false" outlineLevel="0" collapsed="false">
      <c r="A28" s="15" t="s">
        <v>78</v>
      </c>
      <c r="C28" s="16" t="n">
        <f aca="false">IFERROR(C26/C24,0)</f>
        <v>0</v>
      </c>
    </row>
    <row r="29" customFormat="false" ht="15" hidden="false" customHeight="false" outlineLevel="0" collapsed="false">
      <c r="A29" s="18" t="s">
        <v>79</v>
      </c>
      <c r="C29" s="37" t="str">
        <f aca="false">IF(C27&lt;0,"⚠️ SHORTFALL "&amp;TEXT(-C27,"#,##0")&amp;" — Spending + Savings exceed Income",IF(C27=0,"✅ Balanced with income","✅ Surplus "&amp;TEXT(C27,"#,##0")))</f>
        <v>✅ Balanced with income</v>
      </c>
      <c r="D29" s="37"/>
    </row>
  </sheetData>
  <mergeCells count="6">
    <mergeCell ref="A1:D1"/>
    <mergeCell ref="A3:D3"/>
    <mergeCell ref="A8:D8"/>
    <mergeCell ref="A19:D19"/>
    <mergeCell ref="A23:D23"/>
    <mergeCell ref="C29:D2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2026-07-21T17:36:27Z</dcterms:created>
  <dc:creator>openpyxl</dc:creator>
  <dc:description/>
  <dc:language>en-US</dc:language>
  <cp:lastModifiedBy/>
  <dcterms:modified xsi:type="dcterms:W3CDTF">2026-07-21T17:36:27Z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